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https://vermontgov.sharepoint.com/teams/ADS-EPMOGroup/Shared Documents/Template Archive/REVISED for EPMO Website/"/>
    </mc:Choice>
  </mc:AlternateContent>
  <xr:revisionPtr revIDLastSave="0" documentId="8_{F17E7303-EF99-4BAE-8E80-B6EB4656282A}" xr6:coauthVersionLast="46" xr6:coauthVersionMax="46" xr10:uidLastSave="{00000000-0000-0000-0000-000000000000}"/>
  <bookViews>
    <workbookView xWindow="3915" yWindow="1320" windowWidth="22665" windowHeight="14460"/>
  </bookViews>
  <sheets>
    <sheet name="Ratings Summary Sheet" sheetId="1" r:id="rId1"/>
    <sheet name="Vendor 1" sheetId="2" r:id="rId2"/>
    <sheet name="Vendor 2" sheetId="3" r:id="rId3"/>
    <sheet name="Vendor 3" sheetId="4" r:id="rId4"/>
    <sheet name="Vendor 4" sheetId="5" r:id="rId5"/>
    <sheet name="Vendor 5" sheetId="6" r:id="rId6"/>
    <sheet name="Vendor 6" sheetId="7" r:id="rId7"/>
  </sheets>
  <definedNames>
    <definedName name="Protect" localSheetId="1">'Vendor 1'!$L$5:$M$15,'Vendor 1'!$C$5:$C$15,'Vendor 1'!$A:$A,'Vendor 1'!$C:$C,'Vendor 1'!$L:$L,'Vendor 1'!$M:$M,'Vendor 1'!#REF!,'Vendor 1'!#REF!,'Vendor 1'!#REF!,'Vendor 1'!#REF!,'Vendor 1'!#REF!,'Vendor 1'!#REF!,'Vendor 1'!#REF!,'Vendor 1'!#REF!,'Vendor 1'!#REF!,'Vendor 1'!#REF!</definedName>
    <definedName name="Protect" localSheetId="2">'Vendor 2'!$L$5:$M$15,'Vendor 2'!$C$5:$C$15,'Vendor 2'!$A:$A,'Vendor 2'!$C:$C,'Vendor 2'!$L:$L,'Vendor 2'!$M:$M,'Vendor 2'!#REF!,'Vendor 2'!#REF!,'Vendor 2'!#REF!,'Vendor 2'!#REF!,'Vendor 2'!#REF!,'Vendor 2'!#REF!,'Vendor 2'!#REF!,'Vendor 2'!#REF!,'Vendor 2'!#REF!,'Vendor 2'!#REF!</definedName>
    <definedName name="Protect" localSheetId="3">'Vendor 3'!$L$5:$M$15,'Vendor 3'!$C$5:$C$15,'Vendor 3'!$A:$A,'Vendor 3'!$C:$C,'Vendor 3'!$L:$L,'Vendor 3'!$M:$M,'Vendor 3'!#REF!,'Vendor 3'!#REF!,'Vendor 3'!#REF!,'Vendor 3'!#REF!,'Vendor 3'!#REF!,'Vendor 3'!#REF!,'Vendor 3'!#REF!,'Vendor 3'!#REF!,'Vendor 3'!#REF!,'Vendor 3'!#REF!</definedName>
    <definedName name="Protect" localSheetId="4">'Vendor 4'!$L$5:$M$15,'Vendor 4'!$C$5:$C$15,'Vendor 4'!$A:$A,'Vendor 4'!$C:$C,'Vendor 4'!$L:$L,'Vendor 4'!$M:$M,'Vendor 4'!#REF!,'Vendor 4'!#REF!,'Vendor 4'!#REF!,'Vendor 4'!#REF!,'Vendor 4'!#REF!,'Vendor 4'!#REF!,'Vendor 4'!#REF!,'Vendor 4'!#REF!,'Vendor 4'!#REF!,'Vendor 4'!#REF!</definedName>
    <definedName name="Protect" localSheetId="5">'Vendor 5'!$L$5:$M$15,'Vendor 5'!$C$5:$C$15,'Vendor 5'!$A:$A,'Vendor 5'!$C:$C,'Vendor 5'!$L:$L,'Vendor 5'!$M:$M,'Vendor 5'!#REF!,'Vendor 5'!#REF!,'Vendor 5'!#REF!,'Vendor 5'!#REF!,'Vendor 5'!#REF!,'Vendor 5'!#REF!,'Vendor 5'!#REF!,'Vendor 5'!#REF!,'Vendor 5'!#REF!,'Vendor 5'!#REF!</definedName>
    <definedName name="Protect" localSheetId="6">'Vendor 6'!$L$5:$M$15,'Vendor 6'!$C$5:$C$15,'Vendor 6'!$A:$A,'Vendor 6'!$C:$C,'Vendor 6'!$L:$L,'Vendor 6'!$M:$M,'Vendor 6'!#REF!,'Vendor 6'!#REF!,'Vendor 6'!#REF!,'Vendor 6'!#REF!,'Vendor 6'!#REF!,'Vendor 6'!#REF!,'Vendor 6'!#REF!,'Vendor 6'!#REF!,'Vendor 6'!#REF!,'Vendor 6'!#REF!</definedName>
    <definedName name="Protect">#REF!,#REF!,#REF!,#REF!,#REF!,#REF!,#REF!,#REF!,#REF!,#REF!,#REF!,#REF!,#REF!,#REF!,#REF!,#REF!</definedName>
    <definedName name="Rating" localSheetId="1">'Vendor 1'!#REF!,'Vendor 1'!#REF!,'Vendor 1'!#REF!,'Vendor 1'!#REF!,'Vendor 1'!#REF!,'Vendor 1'!#REF!,'Vendor 1'!#REF!,'Vendor 1'!#REF!,'Vendor 1'!#REF!,'Vendor 1'!#REF!,'Vendor 1'!#REF!,'Vendor 1'!#REF!</definedName>
    <definedName name="Rating" localSheetId="2">'Vendor 2'!#REF!,'Vendor 2'!#REF!,'Vendor 2'!#REF!,'Vendor 2'!#REF!,'Vendor 2'!#REF!,'Vendor 2'!#REF!,'Vendor 2'!#REF!,'Vendor 2'!#REF!,'Vendor 2'!#REF!,'Vendor 2'!#REF!,'Vendor 2'!#REF!,'Vendor 2'!#REF!</definedName>
    <definedName name="Rating" localSheetId="3">'Vendor 3'!#REF!,'Vendor 3'!#REF!,'Vendor 3'!#REF!,'Vendor 3'!#REF!,'Vendor 3'!#REF!,'Vendor 3'!#REF!,'Vendor 3'!#REF!,'Vendor 3'!#REF!,'Vendor 3'!#REF!,'Vendor 3'!#REF!,'Vendor 3'!#REF!,'Vendor 3'!#REF!</definedName>
    <definedName name="Rating" localSheetId="4">'Vendor 4'!#REF!,'Vendor 4'!#REF!,'Vendor 4'!#REF!,'Vendor 4'!#REF!,'Vendor 4'!#REF!,'Vendor 4'!#REF!,'Vendor 4'!#REF!,'Vendor 4'!#REF!,'Vendor 4'!#REF!,'Vendor 4'!#REF!,'Vendor 4'!#REF!,'Vendor 4'!#REF!</definedName>
    <definedName name="Rating" localSheetId="5">'Vendor 5'!#REF!,'Vendor 5'!#REF!,'Vendor 5'!#REF!,'Vendor 5'!#REF!,'Vendor 5'!#REF!,'Vendor 5'!#REF!,'Vendor 5'!#REF!,'Vendor 5'!#REF!,'Vendor 5'!#REF!,'Vendor 5'!#REF!,'Vendor 5'!#REF!,'Vendor 5'!#REF!</definedName>
    <definedName name="Rating" localSheetId="6">'Vendor 6'!#REF!,'Vendor 6'!#REF!,'Vendor 6'!#REF!,'Vendor 6'!#REF!,'Vendor 6'!#REF!,'Vendor 6'!#REF!,'Vendor 6'!#REF!,'Vendor 6'!#REF!,'Vendor 6'!#REF!,'Vendor 6'!#REF!,'Vendor 6'!#REF!,'Vendor 6'!#REF!</definedName>
    <definedName name="Rating">#REF!,#REF!,#REF!,#REF!,#REF!,#REF!,#REF!,#REF!,#REF!,#REF!,#REF!,#REF!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4" l="1"/>
  <c r="H16" i="1"/>
  <c r="G16" i="1"/>
  <c r="F16" i="1"/>
  <c r="E16" i="1"/>
  <c r="C18" i="1"/>
  <c r="L11" i="2"/>
  <c r="M11" i="2"/>
  <c r="E12" i="1" s="1"/>
  <c r="L15" i="2"/>
  <c r="M15" i="2"/>
  <c r="L11" i="3"/>
  <c r="M11" i="3" s="1"/>
  <c r="F12" i="1" s="1"/>
  <c r="L15" i="3"/>
  <c r="M15" i="3"/>
  <c r="L14" i="2"/>
  <c r="M14" i="2"/>
  <c r="E15" i="1"/>
  <c r="L7" i="2"/>
  <c r="M7" i="2" s="1"/>
  <c r="L7" i="3"/>
  <c r="M7" i="3"/>
  <c r="L14" i="3"/>
  <c r="M14" i="3" s="1"/>
  <c r="F15" i="1" s="1"/>
  <c r="L7" i="4"/>
  <c r="M7" i="4"/>
  <c r="G8" i="1" s="1"/>
  <c r="L11" i="4"/>
  <c r="M11" i="4" s="1"/>
  <c r="L14" i="4"/>
  <c r="M14" i="4"/>
  <c r="G15" i="1" s="1"/>
  <c r="L15" i="4"/>
  <c r="M15" i="4"/>
  <c r="L7" i="5"/>
  <c r="M7" i="5" s="1"/>
  <c r="L11" i="5"/>
  <c r="M11" i="5"/>
  <c r="H12" i="1"/>
  <c r="L14" i="5"/>
  <c r="M14" i="5"/>
  <c r="H15" i="1"/>
  <c r="L15" i="5"/>
  <c r="M15" i="5" s="1"/>
  <c r="L12" i="2"/>
  <c r="M12" i="2"/>
  <c r="E13" i="1"/>
  <c r="L12" i="3"/>
  <c r="M12" i="3"/>
  <c r="F13" i="1"/>
  <c r="L12" i="4"/>
  <c r="M12" i="4" s="1"/>
  <c r="G13" i="1" s="1"/>
  <c r="L12" i="5"/>
  <c r="M12" i="5"/>
  <c r="H13" i="1" s="1"/>
  <c r="L7" i="6"/>
  <c r="M7" i="6"/>
  <c r="I8" i="1"/>
  <c r="L11" i="6"/>
  <c r="M11" i="6"/>
  <c r="I12" i="1"/>
  <c r="L12" i="6"/>
  <c r="M12" i="6" s="1"/>
  <c r="I13" i="1" s="1"/>
  <c r="L14" i="6"/>
  <c r="M14" i="6"/>
  <c r="I15" i="1" s="1"/>
  <c r="L15" i="6"/>
  <c r="M15" i="6"/>
  <c r="I16" i="1"/>
  <c r="L13" i="2"/>
  <c r="M13" i="2"/>
  <c r="E14" i="1"/>
  <c r="L13" i="3"/>
  <c r="M13" i="3" s="1"/>
  <c r="F14" i="1" s="1"/>
  <c r="L13" i="4"/>
  <c r="M13" i="4"/>
  <c r="G14" i="1" s="1"/>
  <c r="L13" i="5"/>
  <c r="M13" i="5"/>
  <c r="H14" i="1"/>
  <c r="L8" i="2"/>
  <c r="M8" i="2"/>
  <c r="E9" i="1"/>
  <c r="L8" i="3"/>
  <c r="M8" i="3" s="1"/>
  <c r="F9" i="1" s="1"/>
  <c r="L8" i="4"/>
  <c r="M8" i="4"/>
  <c r="G9" i="1" s="1"/>
  <c r="L8" i="5"/>
  <c r="M8" i="5"/>
  <c r="H9" i="1"/>
  <c r="L8" i="6"/>
  <c r="M8" i="6"/>
  <c r="I9" i="1"/>
  <c r="L13" i="6"/>
  <c r="M13" i="6" s="1"/>
  <c r="I14" i="1" s="1"/>
  <c r="L7" i="7"/>
  <c r="M7" i="7"/>
  <c r="J8" i="1" s="1"/>
  <c r="L8" i="7"/>
  <c r="M8" i="7"/>
  <c r="J9" i="1"/>
  <c r="L11" i="7"/>
  <c r="M11" i="7" s="1"/>
  <c r="L12" i="7"/>
  <c r="M12" i="7"/>
  <c r="J13" i="1" s="1"/>
  <c r="L13" i="7"/>
  <c r="M13" i="7"/>
  <c r="J14" i="1"/>
  <c r="L14" i="7"/>
  <c r="M14" i="7"/>
  <c r="J15" i="1"/>
  <c r="L15" i="7"/>
  <c r="M15" i="7" s="1"/>
  <c r="J16" i="1" s="1"/>
  <c r="L10" i="2"/>
  <c r="M10" i="2"/>
  <c r="E11" i="1" s="1"/>
  <c r="L10" i="3"/>
  <c r="M10" i="3"/>
  <c r="F11" i="1"/>
  <c r="L10" i="4"/>
  <c r="L10" i="5"/>
  <c r="M10" i="5"/>
  <c r="H11" i="1"/>
  <c r="L10" i="6"/>
  <c r="M10" i="6"/>
  <c r="I11" i="1"/>
  <c r="L9" i="2"/>
  <c r="M9" i="2" s="1"/>
  <c r="E10" i="1" s="1"/>
  <c r="L9" i="3"/>
  <c r="M9" i="3"/>
  <c r="F10" i="1" s="1"/>
  <c r="L9" i="4"/>
  <c r="M9" i="4"/>
  <c r="G10" i="1"/>
  <c r="L9" i="5"/>
  <c r="M9" i="5"/>
  <c r="H10" i="1"/>
  <c r="L9" i="6"/>
  <c r="M9" i="6" s="1"/>
  <c r="L10" i="7"/>
  <c r="M10" i="7"/>
  <c r="J11" i="1"/>
  <c r="L9" i="7"/>
  <c r="M9" i="7"/>
  <c r="J10" i="1"/>
  <c r="C7" i="2"/>
  <c r="A7" i="2"/>
  <c r="B3" i="2"/>
  <c r="B2" i="2"/>
  <c r="C15" i="2"/>
  <c r="C14" i="2"/>
  <c r="C13" i="2"/>
  <c r="C12" i="2"/>
  <c r="C11" i="2"/>
  <c r="C10" i="2"/>
  <c r="C9" i="2"/>
  <c r="C8" i="2"/>
  <c r="A15" i="2"/>
  <c r="A14" i="2"/>
  <c r="A13" i="2"/>
  <c r="A12" i="2"/>
  <c r="A11" i="2"/>
  <c r="A10" i="2"/>
  <c r="A9" i="2"/>
  <c r="A8" i="2"/>
  <c r="C7" i="3"/>
  <c r="C8" i="3"/>
  <c r="C9" i="3"/>
  <c r="C10" i="3"/>
  <c r="C11" i="3"/>
  <c r="C12" i="3"/>
  <c r="C13" i="3"/>
  <c r="C14" i="3"/>
  <c r="C15" i="3"/>
  <c r="A7" i="3"/>
  <c r="B3" i="3"/>
  <c r="B2" i="3"/>
  <c r="A15" i="3"/>
  <c r="A14" i="3"/>
  <c r="A13" i="3"/>
  <c r="A12" i="3"/>
  <c r="A11" i="3"/>
  <c r="A10" i="3"/>
  <c r="A9" i="3"/>
  <c r="A8" i="3"/>
  <c r="C7" i="4"/>
  <c r="C8" i="4"/>
  <c r="C9" i="4"/>
  <c r="C10" i="4"/>
  <c r="C11" i="4"/>
  <c r="C12" i="4"/>
  <c r="C14" i="4"/>
  <c r="C15" i="4"/>
  <c r="A7" i="4"/>
  <c r="B3" i="4"/>
  <c r="B2" i="4"/>
  <c r="A15" i="4"/>
  <c r="A14" i="4"/>
  <c r="A13" i="4"/>
  <c r="A12" i="4"/>
  <c r="A11" i="4"/>
  <c r="A10" i="4"/>
  <c r="A9" i="4"/>
  <c r="A8" i="4"/>
  <c r="C7" i="5"/>
  <c r="C8" i="5"/>
  <c r="C9" i="5"/>
  <c r="C10" i="5"/>
  <c r="C11" i="5"/>
  <c r="C12" i="5"/>
  <c r="C13" i="5"/>
  <c r="C14" i="5"/>
  <c r="C15" i="5"/>
  <c r="A7" i="5"/>
  <c r="B3" i="5"/>
  <c r="B2" i="5"/>
  <c r="A15" i="5"/>
  <c r="A14" i="5"/>
  <c r="A13" i="5"/>
  <c r="A12" i="5"/>
  <c r="A11" i="5"/>
  <c r="A10" i="5"/>
  <c r="A9" i="5"/>
  <c r="A8" i="5"/>
  <c r="C7" i="6"/>
  <c r="C8" i="6"/>
  <c r="C9" i="6"/>
  <c r="C10" i="6"/>
  <c r="C11" i="6"/>
  <c r="C12" i="6"/>
  <c r="C14" i="6"/>
  <c r="C15" i="6"/>
  <c r="A7" i="6"/>
  <c r="B3" i="6"/>
  <c r="B2" i="6"/>
  <c r="A15" i="6"/>
  <c r="A14" i="6"/>
  <c r="A13" i="6"/>
  <c r="A12" i="6"/>
  <c r="A11" i="6"/>
  <c r="A10" i="6"/>
  <c r="A9" i="6"/>
  <c r="A8" i="6"/>
  <c r="C7" i="7"/>
  <c r="C8" i="7"/>
  <c r="C9" i="7"/>
  <c r="C10" i="7"/>
  <c r="C11" i="7"/>
  <c r="C12" i="7"/>
  <c r="C13" i="7"/>
  <c r="C14" i="7"/>
  <c r="C15" i="7"/>
  <c r="A7" i="7"/>
  <c r="B3" i="7"/>
  <c r="B2" i="7"/>
  <c r="A15" i="7"/>
  <c r="A14" i="7"/>
  <c r="A13" i="7"/>
  <c r="A12" i="7"/>
  <c r="A11" i="7"/>
  <c r="A10" i="7"/>
  <c r="A9" i="7"/>
  <c r="A8" i="7"/>
  <c r="M10" i="4"/>
  <c r="G11" i="1" s="1"/>
  <c r="C13" i="6"/>
  <c r="F8" i="1"/>
  <c r="G12" i="1" l="1"/>
  <c r="M16" i="4"/>
  <c r="G19" i="1" s="1"/>
  <c r="M16" i="3"/>
  <c r="F19" i="1" s="1"/>
  <c r="J12" i="1"/>
  <c r="M16" i="7"/>
  <c r="J19" i="1" s="1"/>
  <c r="M16" i="5"/>
  <c r="H19" i="1" s="1"/>
  <c r="H8" i="1"/>
  <c r="I10" i="1"/>
  <c r="M16" i="6"/>
  <c r="I19" i="1" s="1"/>
  <c r="M16" i="2"/>
  <c r="E19" i="1" s="1"/>
  <c r="E8" i="1"/>
</calcChain>
</file>

<file path=xl/comments1.xml><?xml version="1.0" encoding="utf-8"?>
<comments xmlns="http://schemas.openxmlformats.org/spreadsheetml/2006/main">
  <authors>
    <author>A satisfied Microsoft Office user</author>
  </authors>
  <commentList>
    <comment ref="A7" authorId="0" shapeId="0">
      <text>
        <r>
          <rPr>
            <sz val="8"/>
            <color indexed="81"/>
            <rFont val="Tahoma"/>
          </rPr>
          <t xml:space="preserve">Enter Rating Criteria suited to your project
</t>
        </r>
      </text>
    </comment>
    <comment ref="B7" authorId="0" shapeId="0">
      <text>
        <r>
          <rPr>
            <sz val="8"/>
            <color indexed="81"/>
            <rFont val="Tahoma"/>
          </rPr>
          <t xml:space="preserve">Enter weights appropriate to your priorities.  Use whole numbers, usually between 1 and 5
</t>
        </r>
      </text>
    </comment>
  </commentList>
</comments>
</file>

<file path=xl/sharedStrings.xml><?xml version="1.0" encoding="utf-8"?>
<sst xmlns="http://schemas.openxmlformats.org/spreadsheetml/2006/main" count="210" uniqueCount="58">
  <si>
    <t>Summary Sheet</t>
  </si>
  <si>
    <t xml:space="preserve">Project Name:  </t>
  </si>
  <si>
    <t xml:space="preserve">Project Manager:  </t>
  </si>
  <si>
    <t xml:space="preserve">Date of Evaluation:  </t>
  </si>
  <si>
    <t>See instructions at the bottom of this worksheet before entering data into this form.</t>
  </si>
  <si>
    <t>Vendor 5</t>
  </si>
  <si>
    <t>Vendor 6</t>
  </si>
  <si>
    <t>Rating Criteria</t>
  </si>
  <si>
    <t>Weight Factor</t>
  </si>
  <si>
    <t>Score</t>
  </si>
  <si>
    <t>Total Score ===&gt;</t>
  </si>
  <si>
    <t>Instructions for Summary worksheet:</t>
  </si>
  <si>
    <t xml:space="preserve">3.  Rating Criteria and Weight Factors on the Summary worksheet are automatically copied to all Vendor Worksheets </t>
  </si>
  <si>
    <t xml:space="preserve">Vendor Name:  </t>
  </si>
  <si>
    <t>Reviewer 1</t>
  </si>
  <si>
    <t>Reviewer 2</t>
  </si>
  <si>
    <t>Reviewer 3</t>
  </si>
  <si>
    <t>Reviewer 4</t>
  </si>
  <si>
    <t>Reviewer 5</t>
  </si>
  <si>
    <t>Reviewer 6</t>
  </si>
  <si>
    <t>Reviewer 7</t>
  </si>
  <si>
    <t>Reviewer 8</t>
  </si>
  <si>
    <t>Points Average</t>
  </si>
  <si>
    <t>Weighted Score</t>
  </si>
  <si>
    <t xml:space="preserve">Total Weighted Score ===&gt;   </t>
  </si>
  <si>
    <t>1.  Follow instructions on the Summary Worksheet</t>
  </si>
  <si>
    <t>2.  Enter evaluation date on each Vendor worksheet</t>
  </si>
  <si>
    <t>3.  Enter Reviewer names (replace Reviewer 1 through Reviewer 8) on Vendor worksheets</t>
  </si>
  <si>
    <t>4.  Enter evaluation scores into Vendor worksheets under each Reviewer's name</t>
  </si>
  <si>
    <t>5.  Weighted Scores are automatically copied from Vendor worksheets to Summary worksheet</t>
  </si>
  <si>
    <t>Note: Use rating scale of 1-5</t>
  </si>
  <si>
    <t>1 = Does not meet expectations</t>
  </si>
  <si>
    <t>2 = Somewhat meets expectations</t>
  </si>
  <si>
    <t>3 = Meets expectations</t>
  </si>
  <si>
    <t>4 = More than meets expectations</t>
  </si>
  <si>
    <t>5 = Greatly exceeds expectations</t>
  </si>
  <si>
    <t>Instructions for Evaluation Worksheet:</t>
  </si>
  <si>
    <t xml:space="preserve">Total of Weights:  </t>
  </si>
  <si>
    <t>Proposal Evaluation</t>
  </si>
  <si>
    <r>
      <t xml:space="preserve">1.  Enter </t>
    </r>
    <r>
      <rPr>
        <i/>
        <sz val="10"/>
        <rFont val="Arial"/>
        <family val="2"/>
      </rPr>
      <t>Rating Criteria</t>
    </r>
    <r>
      <rPr>
        <sz val="10"/>
        <rFont val="Arial"/>
      </rPr>
      <t xml:space="preserve"> appropriate to your project on this Summary Worksheet</t>
    </r>
  </si>
  <si>
    <r>
      <t xml:space="preserve">2.  Enter weight factors that fit your priorities on this Summary Worksheet.  Weight factors are whole numbers usually between 1 and 5, with 1 indicating a rating criterion of </t>
    </r>
    <r>
      <rPr>
        <b/>
        <sz val="10"/>
        <rFont val="Arial"/>
        <family val="2"/>
      </rPr>
      <t>low</t>
    </r>
    <r>
      <rPr>
        <sz val="10"/>
        <rFont val="Arial"/>
      </rPr>
      <t xml:space="preserve"> significance and 5 indicating a rating criterion of </t>
    </r>
    <r>
      <rPr>
        <b/>
        <sz val="10"/>
        <rFont val="Arial"/>
        <family val="2"/>
      </rPr>
      <t>high</t>
    </r>
    <r>
      <rPr>
        <sz val="10"/>
        <rFont val="Arial"/>
      </rPr>
      <t xml:space="preserve"> significance</t>
    </r>
  </si>
  <si>
    <t>5.  Enter the evaluation date on each Vendor worksheet.</t>
  </si>
  <si>
    <t xml:space="preserve">4.  Enter Vendor names on this worksheet.  They are automatically copied to all Vendor Worksheets. </t>
  </si>
  <si>
    <t>6.  Enter Reviewer names (replace Reviewer 1 through Reviewer 8) on Vendor worksheets</t>
  </si>
  <si>
    <t>7.  Enter evaluation scores into Vendor worksheets under each Reviewer's name</t>
  </si>
  <si>
    <t>8.  Weighted Scores are automatically transferred from Vendor worksheets to Summary worksheet (this worksheet)</t>
  </si>
  <si>
    <t>Peter</t>
  </si>
  <si>
    <t>Tim H</t>
  </si>
  <si>
    <t>Price</t>
  </si>
  <si>
    <t xml:space="preserve">Length of Proposed work schedule </t>
  </si>
  <si>
    <t>Experience/Knowledge with Solution</t>
  </si>
  <si>
    <t>Ability to meet requirements</t>
  </si>
  <si>
    <t>Post Support and Ongoing Maintenance</t>
  </si>
  <si>
    <t>Experience of proposed staff/team</t>
  </si>
  <si>
    <t>Vendor 1</t>
  </si>
  <si>
    <t>Vendor 2</t>
  </si>
  <si>
    <t>Vendor 3</t>
  </si>
  <si>
    <t>Vendor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</si>
</sst>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165" formatCode="mmmm\ d\,\ yyyy"/>
  </numFmts>
  <fonts count="17" x14ac:knownFonts="1">
    <font>
      <sz val="10"/>
      <name val="Arial"/>
    </font>
    <font>
      <sz val="10"/>
      <name val="Arial"/>
    </font>
    <font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</font>
    <font>
      <sz val="10"/>
      <name val="Arial"/>
    </font>
    <font>
      <i/>
      <sz val="10"/>
      <name val="Arial"/>
      <family val="2"/>
    </font>
    <font>
      <b/>
      <i/>
      <sz val="10"/>
      <name val="Arial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sz val="12"/>
      <name val="Arial"/>
      <family val="2"/>
    </font>
    <font>
      <sz val="8"/>
      <color indexed="81"/>
      <name val="Tahoma"/>
    </font>
    <font>
      <b/>
      <sz val="8"/>
      <name val="Arial"/>
      <family val="2"/>
    </font>
    <font>
      <b/>
      <sz val="9"/>
      <name val="Arial"/>
      <family val="2"/>
    </font>
    <font>
      <b/>
      <i/>
      <sz val="10"/>
      <color indexed="10"/>
      <name val="Arial"/>
      <family val="2"/>
    </font>
    <font>
      <sz val="12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Border="1"/>
    <xf numFmtId="0" fontId="6" fillId="0" borderId="0" xfId="0" applyFont="1"/>
    <xf numFmtId="0" fontId="11" fillId="0" borderId="0" xfId="0" applyFont="1" applyAlignment="1">
      <alignment vertical="top"/>
    </xf>
    <xf numFmtId="0" fontId="0" fillId="2" borderId="1" xfId="0" applyFill="1" applyBorder="1" applyAlignment="1">
      <alignment horizontal="centerContinuous"/>
    </xf>
    <xf numFmtId="1" fontId="0" fillId="2" borderId="2" xfId="0" applyNumberFormat="1" applyFill="1" applyBorder="1" applyAlignment="1" applyProtection="1">
      <alignment horizontal="centerContinuous" vertical="top"/>
      <protection locked="0"/>
    </xf>
    <xf numFmtId="1" fontId="0" fillId="0" borderId="3" xfId="0" applyNumberFormat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>
      <alignment horizontal="centerContinuous" vertical="center"/>
    </xf>
    <xf numFmtId="0" fontId="4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>
      <alignment horizontal="centerContinuous"/>
    </xf>
    <xf numFmtId="0" fontId="2" fillId="2" borderId="7" xfId="0" applyFont="1" applyFill="1" applyBorder="1" applyAlignment="1">
      <alignment horizontal="centerContinuous"/>
    </xf>
    <xf numFmtId="0" fontId="2" fillId="2" borderId="8" xfId="0" applyFont="1" applyFill="1" applyBorder="1" applyAlignment="1">
      <alignment horizontal="centerContinuous"/>
    </xf>
    <xf numFmtId="0" fontId="13" fillId="2" borderId="5" xfId="0" applyFont="1" applyFill="1" applyBorder="1" applyAlignment="1">
      <alignment horizontal="centerContinuous" vertical="center" wrapText="1"/>
    </xf>
    <xf numFmtId="0" fontId="0" fillId="2" borderId="6" xfId="0" applyFill="1" applyBorder="1" applyAlignment="1" applyProtection="1">
      <alignment horizontal="centerContinuous"/>
      <protection locked="0"/>
    </xf>
    <xf numFmtId="0" fontId="0" fillId="2" borderId="8" xfId="0" applyFill="1" applyBorder="1" applyAlignment="1" applyProtection="1">
      <alignment horizontal="centerContinuous"/>
      <protection locked="0"/>
    </xf>
    <xf numFmtId="0" fontId="0" fillId="2" borderId="4" xfId="0" applyFill="1" applyBorder="1" applyAlignment="1">
      <alignment vertical="top"/>
    </xf>
    <xf numFmtId="0" fontId="8" fillId="2" borderId="1" xfId="0" applyFont="1" applyFill="1" applyBorder="1" applyAlignment="1">
      <alignment horizontal="centerContinuous" vertical="center"/>
    </xf>
    <xf numFmtId="0" fontId="0" fillId="2" borderId="2" xfId="0" applyFill="1" applyBorder="1" applyAlignment="1"/>
    <xf numFmtId="0" fontId="0" fillId="0" borderId="0" xfId="0" applyBorder="1" applyAlignment="1">
      <alignment horizontal="centerContinuous"/>
    </xf>
    <xf numFmtId="0" fontId="0" fillId="0" borderId="9" xfId="0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/>
    </xf>
    <xf numFmtId="0" fontId="4" fillId="2" borderId="10" xfId="0" applyFont="1" applyFill="1" applyBorder="1" applyAlignment="1">
      <alignment horizontal="right"/>
    </xf>
    <xf numFmtId="0" fontId="4" fillId="2" borderId="11" xfId="0" applyFont="1" applyFill="1" applyBorder="1" applyAlignment="1">
      <alignment horizontal="right"/>
    </xf>
    <xf numFmtId="0" fontId="0" fillId="3" borderId="0" xfId="0" applyFill="1"/>
    <xf numFmtId="0" fontId="4" fillId="3" borderId="12" xfId="0" applyFont="1" applyFill="1" applyBorder="1" applyAlignment="1">
      <alignment horizontal="centerContinuous"/>
    </xf>
    <xf numFmtId="0" fontId="1" fillId="0" borderId="0" xfId="0" applyFont="1" applyAlignment="1">
      <alignment horizontal="left"/>
    </xf>
    <xf numFmtId="0" fontId="1" fillId="0" borderId="0" xfId="0" applyFont="1"/>
    <xf numFmtId="0" fontId="14" fillId="2" borderId="5" xfId="0" applyFont="1" applyFill="1" applyBorder="1" applyAlignment="1">
      <alignment horizontal="centerContinuous" vertical="center" wrapText="1"/>
    </xf>
    <xf numFmtId="0" fontId="0" fillId="2" borderId="13" xfId="0" applyFill="1" applyBorder="1"/>
    <xf numFmtId="1" fontId="0" fillId="2" borderId="14" xfId="0" applyNumberFormat="1" applyFill="1" applyBorder="1" applyAlignment="1">
      <alignment horizontal="center" vertical="top"/>
    </xf>
    <xf numFmtId="0" fontId="4" fillId="2" borderId="15" xfId="0" applyFont="1" applyFill="1" applyBorder="1" applyAlignment="1">
      <alignment horizontal="right" vertical="center"/>
    </xf>
    <xf numFmtId="0" fontId="4" fillId="2" borderId="16" xfId="0" applyFont="1" applyFill="1" applyBorder="1" applyAlignment="1">
      <alignment horizontal="right" vertical="center"/>
    </xf>
    <xf numFmtId="0" fontId="4" fillId="2" borderId="17" xfId="0" applyFont="1" applyFill="1" applyBorder="1" applyAlignment="1">
      <alignment horizontal="right"/>
    </xf>
    <xf numFmtId="0" fontId="3" fillId="0" borderId="9" xfId="0" applyFont="1" applyBorder="1" applyAlignment="1" applyProtection="1">
      <alignment vertical="top" wrapText="1"/>
      <protection locked="0"/>
    </xf>
    <xf numFmtId="0" fontId="4" fillId="3" borderId="9" xfId="0" applyFont="1" applyFill="1" applyBorder="1" applyAlignment="1" applyProtection="1">
      <alignment horizontal="center"/>
      <protection locked="0"/>
    </xf>
    <xf numFmtId="1" fontId="0" fillId="4" borderId="3" xfId="0" applyNumberFormat="1" applyFill="1" applyBorder="1" applyAlignment="1" applyProtection="1">
      <alignment horizontal="center" vertical="center"/>
    </xf>
    <xf numFmtId="0" fontId="3" fillId="5" borderId="18" xfId="0" applyFont="1" applyFill="1" applyBorder="1" applyAlignment="1" applyProtection="1">
      <alignment vertical="top" wrapText="1"/>
    </xf>
    <xf numFmtId="0" fontId="3" fillId="5" borderId="18" xfId="0" applyFont="1" applyFill="1" applyBorder="1" applyAlignment="1" applyProtection="1">
      <alignment horizontal="left" vertical="top" wrapText="1"/>
    </xf>
    <xf numFmtId="1" fontId="0" fillId="5" borderId="9" xfId="0" applyNumberFormat="1" applyFill="1" applyBorder="1" applyAlignment="1" applyProtection="1">
      <alignment horizontal="center" vertical="center"/>
    </xf>
    <xf numFmtId="0" fontId="10" fillId="6" borderId="4" xfId="0" applyFont="1" applyFill="1" applyBorder="1" applyAlignment="1">
      <alignment horizontal="right" vertical="center"/>
    </xf>
    <xf numFmtId="0" fontId="10" fillId="6" borderId="18" xfId="0" applyFont="1" applyFill="1" applyBorder="1" applyAlignment="1" applyProtection="1">
      <alignment horizontal="right" vertical="center"/>
    </xf>
    <xf numFmtId="0" fontId="3" fillId="0" borderId="9" xfId="0" applyFont="1" applyBorder="1" applyAlignment="1" applyProtection="1">
      <alignment horizontal="left" vertical="top" wrapText="1"/>
      <protection locked="0"/>
    </xf>
    <xf numFmtId="2" fontId="0" fillId="5" borderId="9" xfId="0" applyNumberFormat="1" applyFill="1" applyBorder="1" applyAlignment="1" applyProtection="1">
      <alignment horizontal="center" vertical="center"/>
    </xf>
    <xf numFmtId="2" fontId="0" fillId="4" borderId="9" xfId="0" applyNumberFormat="1" applyFill="1" applyBorder="1" applyAlignment="1" applyProtection="1">
      <alignment horizontal="center" vertical="center"/>
    </xf>
    <xf numFmtId="2" fontId="4" fillId="4" borderId="15" xfId="0" applyNumberFormat="1" applyFont="1" applyFill="1" applyBorder="1" applyAlignment="1" applyProtection="1">
      <alignment horizontal="center"/>
    </xf>
    <xf numFmtId="2" fontId="0" fillId="5" borderId="19" xfId="0" applyNumberFormat="1" applyFill="1" applyBorder="1" applyAlignment="1" applyProtection="1">
      <alignment horizontal="centerContinuous" vertical="center"/>
    </xf>
    <xf numFmtId="6" fontId="0" fillId="0" borderId="0" xfId="0" applyNumberFormat="1"/>
    <xf numFmtId="0" fontId="16" fillId="0" borderId="0" xfId="0" applyFont="1" applyAlignment="1">
      <alignment horizontal="left"/>
    </xf>
    <xf numFmtId="0" fontId="3" fillId="0" borderId="1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>
      <alignment horizontal="left" wrapText="1"/>
    </xf>
    <xf numFmtId="0" fontId="9" fillId="6" borderId="6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9" fillId="6" borderId="14" xfId="0" applyFont="1" applyFill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49" fontId="11" fillId="0" borderId="13" xfId="0" applyNumberFormat="1" applyFont="1" applyBorder="1" applyAlignment="1" applyProtection="1">
      <alignment horizontal="left" vertical="top"/>
      <protection locked="0"/>
    </xf>
    <xf numFmtId="49" fontId="11" fillId="0" borderId="3" xfId="0" applyNumberFormat="1" applyFont="1" applyBorder="1" applyAlignment="1" applyProtection="1">
      <alignment horizontal="left" vertical="top"/>
      <protection locked="0"/>
    </xf>
    <xf numFmtId="49" fontId="11" fillId="0" borderId="14" xfId="0" applyNumberFormat="1" applyFont="1" applyBorder="1" applyAlignment="1" applyProtection="1">
      <alignment horizontal="left" vertical="top"/>
      <protection locked="0"/>
    </xf>
    <xf numFmtId="165" fontId="11" fillId="0" borderId="13" xfId="0" applyNumberFormat="1" applyFont="1" applyBorder="1" applyAlignment="1" applyProtection="1">
      <alignment horizontal="left" vertical="top"/>
      <protection locked="0"/>
    </xf>
    <xf numFmtId="165" fontId="11" fillId="0" borderId="3" xfId="0" applyNumberFormat="1" applyFont="1" applyBorder="1" applyAlignment="1" applyProtection="1">
      <alignment horizontal="left" vertical="top"/>
      <protection locked="0"/>
    </xf>
    <xf numFmtId="165" fontId="11" fillId="0" borderId="14" xfId="0" applyNumberFormat="1" applyFont="1" applyBorder="1" applyAlignment="1" applyProtection="1">
      <alignment horizontal="left" vertical="top"/>
      <protection locked="0"/>
    </xf>
    <xf numFmtId="0" fontId="15" fillId="2" borderId="28" xfId="0" applyFont="1" applyFill="1" applyBorder="1" applyAlignment="1" applyProtection="1">
      <alignment horizontal="center" vertical="center"/>
    </xf>
    <xf numFmtId="0" fontId="15" fillId="2" borderId="29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49" fontId="11" fillId="2" borderId="7" xfId="0" applyNumberFormat="1" applyFont="1" applyFill="1" applyBorder="1" applyAlignment="1" applyProtection="1">
      <alignment horizontal="center" vertical="top"/>
      <protection locked="0"/>
    </xf>
    <xf numFmtId="49" fontId="11" fillId="2" borderId="8" xfId="0" applyNumberFormat="1" applyFont="1" applyFill="1" applyBorder="1" applyAlignment="1" applyProtection="1">
      <alignment horizontal="center" vertical="top"/>
      <protection locked="0"/>
    </xf>
    <xf numFmtId="49" fontId="11" fillId="2" borderId="0" xfId="0" applyNumberFormat="1" applyFont="1" applyFill="1" applyBorder="1" applyAlignment="1" applyProtection="1">
      <alignment horizontal="center" vertical="top"/>
      <protection locked="0"/>
    </xf>
    <xf numFmtId="49" fontId="11" fillId="2" borderId="2" xfId="0" applyNumberFormat="1" applyFont="1" applyFill="1" applyBorder="1" applyAlignment="1" applyProtection="1">
      <alignment horizontal="center" vertical="top"/>
      <protection locked="0"/>
    </xf>
    <xf numFmtId="49" fontId="11" fillId="2" borderId="23" xfId="0" applyNumberFormat="1" applyFont="1" applyFill="1" applyBorder="1" applyAlignment="1" applyProtection="1">
      <alignment horizontal="center" vertical="top"/>
      <protection locked="0"/>
    </xf>
    <xf numFmtId="49" fontId="11" fillId="2" borderId="24" xfId="0" applyNumberFormat="1" applyFont="1" applyFill="1" applyBorder="1" applyAlignment="1" applyProtection="1">
      <alignment horizontal="center" vertical="top"/>
      <protection locked="0"/>
    </xf>
    <xf numFmtId="0" fontId="5" fillId="2" borderId="0" xfId="0" applyFont="1" applyFill="1" applyAlignment="1">
      <alignment horizontal="left" vertical="center"/>
    </xf>
    <xf numFmtId="0" fontId="6" fillId="2" borderId="25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/>
    </xf>
    <xf numFmtId="0" fontId="6" fillId="2" borderId="27" xfId="0" applyFont="1" applyFill="1" applyBorder="1" applyAlignment="1">
      <alignment horizontal="center"/>
    </xf>
    <xf numFmtId="49" fontId="11" fillId="5" borderId="13" xfId="0" applyNumberFormat="1" applyFont="1" applyFill="1" applyBorder="1" applyAlignment="1" applyProtection="1">
      <alignment horizontal="left"/>
    </xf>
    <xf numFmtId="0" fontId="11" fillId="5" borderId="3" xfId="0" applyFont="1" applyFill="1" applyBorder="1" applyAlignment="1" applyProtection="1">
      <alignment horizontal="left"/>
    </xf>
    <xf numFmtId="0" fontId="11" fillId="5" borderId="14" xfId="0" applyFont="1" applyFill="1" applyBorder="1" applyAlignment="1" applyProtection="1">
      <alignment horizontal="left"/>
    </xf>
    <xf numFmtId="0" fontId="11" fillId="5" borderId="20" xfId="0" applyFont="1" applyFill="1" applyBorder="1" applyAlignment="1" applyProtection="1">
      <alignment horizontal="left"/>
    </xf>
    <xf numFmtId="0" fontId="11" fillId="5" borderId="21" xfId="0" applyFont="1" applyFill="1" applyBorder="1" applyAlignment="1" applyProtection="1">
      <alignment horizontal="left"/>
    </xf>
    <xf numFmtId="0" fontId="11" fillId="5" borderId="22" xfId="0" applyFont="1" applyFill="1" applyBorder="1" applyAlignment="1" applyProtection="1">
      <alignment horizontal="left"/>
    </xf>
    <xf numFmtId="0" fontId="0" fillId="0" borderId="5" xfId="0" applyBorder="1" applyAlignment="1" applyProtection="1">
      <alignment horizontal="center" vertical="center" textRotation="180"/>
      <protection locked="0"/>
    </xf>
    <xf numFmtId="0" fontId="0" fillId="0" borderId="18" xfId="0" applyBorder="1" applyAlignment="1" applyProtection="1">
      <alignment horizontal="center" vertical="center" textRotation="180"/>
      <protection locked="0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6" fillId="0" borderId="0" xfId="0" applyFont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3" fillId="0" borderId="5" xfId="0" applyFont="1" applyBorder="1" applyAlignment="1" applyProtection="1">
      <alignment horizontal="center" vertical="center" textRotation="180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0"/>
  <sheetViews>
    <sheetView tabSelected="1" topLeftCell="A4" zoomScaleNormal="100" workbookViewId="0">
      <selection activeCell="B4" sqref="B4:H4"/>
    </sheetView>
  </sheetViews>
  <sheetFormatPr defaultRowHeight="12.75" x14ac:dyDescent="0.2"/>
  <cols>
    <col min="1" max="1" width="36.5703125" style="5" customWidth="1"/>
    <col min="2" max="2" width="2.85546875" customWidth="1"/>
    <col min="3" max="3" width="7.42578125" customWidth="1"/>
    <col min="4" max="4" width="3.140625" customWidth="1"/>
    <col min="5" max="10" width="12.7109375" style="2" customWidth="1"/>
  </cols>
  <sheetData>
    <row r="1" spans="1:10" ht="44.25" customHeight="1" x14ac:dyDescent="0.2">
      <c r="A1" s="53" t="s">
        <v>0</v>
      </c>
      <c r="B1" s="54"/>
      <c r="C1" s="54"/>
      <c r="D1" s="54"/>
      <c r="E1" s="54"/>
      <c r="F1" s="54"/>
      <c r="G1" s="54"/>
      <c r="H1" s="54"/>
      <c r="I1" s="54"/>
      <c r="J1" s="55"/>
    </row>
    <row r="2" spans="1:10" s="6" customFormat="1" ht="24" customHeight="1" x14ac:dyDescent="0.2">
      <c r="A2" s="42" t="s">
        <v>1</v>
      </c>
      <c r="B2" s="58"/>
      <c r="C2" s="59"/>
      <c r="D2" s="59"/>
      <c r="E2" s="59"/>
      <c r="F2" s="59"/>
      <c r="G2" s="59"/>
      <c r="H2" s="60"/>
      <c r="I2" s="78"/>
      <c r="J2" s="79"/>
    </row>
    <row r="3" spans="1:10" s="6" customFormat="1" ht="24" customHeight="1" x14ac:dyDescent="0.2">
      <c r="A3" s="42" t="s">
        <v>2</v>
      </c>
      <c r="B3" s="58"/>
      <c r="C3" s="59"/>
      <c r="D3" s="59"/>
      <c r="E3" s="59"/>
      <c r="F3" s="59"/>
      <c r="G3" s="59"/>
      <c r="H3" s="60"/>
      <c r="I3" s="80"/>
      <c r="J3" s="81"/>
    </row>
    <row r="4" spans="1:10" s="6" customFormat="1" ht="24" customHeight="1" x14ac:dyDescent="0.2">
      <c r="A4" s="43" t="s">
        <v>3</v>
      </c>
      <c r="B4" s="61"/>
      <c r="C4" s="62"/>
      <c r="D4" s="62"/>
      <c r="E4" s="62"/>
      <c r="F4" s="62"/>
      <c r="G4" s="62"/>
      <c r="H4" s="63"/>
      <c r="I4" s="80"/>
      <c r="J4" s="81"/>
    </row>
    <row r="5" spans="1:10" s="6" customFormat="1" ht="37.5" customHeight="1" thickBot="1" x14ac:dyDescent="0.25">
      <c r="A5" s="64" t="s">
        <v>4</v>
      </c>
      <c r="B5" s="65"/>
      <c r="C5" s="65"/>
      <c r="D5" s="65"/>
      <c r="E5" s="65"/>
      <c r="F5" s="65"/>
      <c r="G5" s="65"/>
      <c r="H5" s="65"/>
      <c r="I5" s="82"/>
      <c r="J5" s="83"/>
    </row>
    <row r="6" spans="1:10" ht="30" customHeight="1" x14ac:dyDescent="0.2">
      <c r="A6" s="85"/>
      <c r="B6" s="86"/>
      <c r="C6" s="86"/>
      <c r="D6" s="87"/>
      <c r="E6" s="37" t="s">
        <v>54</v>
      </c>
      <c r="F6" s="37" t="s">
        <v>55</v>
      </c>
      <c r="G6" s="37" t="s">
        <v>56</v>
      </c>
      <c r="H6" s="37" t="s">
        <v>57</v>
      </c>
      <c r="I6" s="37" t="s">
        <v>5</v>
      </c>
      <c r="J6" s="37" t="s">
        <v>6</v>
      </c>
    </row>
    <row r="7" spans="1:10" ht="30" customHeight="1" x14ac:dyDescent="0.2">
      <c r="A7" s="10" t="s">
        <v>7</v>
      </c>
      <c r="B7" s="66" t="s">
        <v>8</v>
      </c>
      <c r="C7" s="67"/>
      <c r="D7" s="68"/>
      <c r="E7" s="11" t="s">
        <v>9</v>
      </c>
      <c r="F7" s="11" t="s">
        <v>9</v>
      </c>
      <c r="G7" s="11" t="s">
        <v>9</v>
      </c>
      <c r="H7" s="11" t="s">
        <v>9</v>
      </c>
      <c r="I7" s="11" t="s">
        <v>9</v>
      </c>
      <c r="J7" s="11" t="s">
        <v>9</v>
      </c>
    </row>
    <row r="8" spans="1:10" ht="18" customHeight="1" x14ac:dyDescent="0.25">
      <c r="A8" s="50" t="s">
        <v>49</v>
      </c>
      <c r="B8" s="7"/>
      <c r="C8" s="9">
        <v>10</v>
      </c>
      <c r="D8" s="8"/>
      <c r="E8" s="45" t="str">
        <f>'Vendor 1'!M7</f>
        <v xml:space="preserve"> </v>
      </c>
      <c r="F8" s="45" t="str">
        <f>'Vendor 2'!M7</f>
        <v xml:space="preserve"> </v>
      </c>
      <c r="G8" s="45" t="str">
        <f>'Vendor 3'!M7</f>
        <v xml:space="preserve"> </v>
      </c>
      <c r="H8" s="45" t="str">
        <f>'Vendor 4'!M7</f>
        <v xml:space="preserve"> </v>
      </c>
      <c r="I8" s="45" t="str">
        <f>'Vendor 5'!M7</f>
        <v xml:space="preserve"> </v>
      </c>
      <c r="J8" s="45" t="str">
        <f>'Vendor 6'!M7</f>
        <v xml:space="preserve"> </v>
      </c>
    </row>
    <row r="9" spans="1:10" ht="18" customHeight="1" x14ac:dyDescent="0.25">
      <c r="A9" s="50" t="s">
        <v>50</v>
      </c>
      <c r="B9" s="7"/>
      <c r="C9" s="9">
        <v>20</v>
      </c>
      <c r="D9" s="8"/>
      <c r="E9" s="45" t="str">
        <f>'Vendor 1'!M8</f>
        <v xml:space="preserve"> </v>
      </c>
      <c r="F9" s="45" t="str">
        <f>'Vendor 2'!M8</f>
        <v xml:space="preserve"> </v>
      </c>
      <c r="G9" s="45" t="str">
        <f>'Vendor 3'!M8</f>
        <v xml:space="preserve"> </v>
      </c>
      <c r="H9" s="45" t="str">
        <f>'Vendor 4'!M8</f>
        <v xml:space="preserve"> </v>
      </c>
      <c r="I9" s="45" t="str">
        <f>'Vendor 5'!M8</f>
        <v xml:space="preserve"> </v>
      </c>
      <c r="J9" s="45" t="str">
        <f>'Vendor 6'!M8</f>
        <v xml:space="preserve"> </v>
      </c>
    </row>
    <row r="10" spans="1:10" ht="18" customHeight="1" x14ac:dyDescent="0.2">
      <c r="A10" s="51" t="s">
        <v>53</v>
      </c>
      <c r="B10" s="7"/>
      <c r="C10" s="9">
        <v>15</v>
      </c>
      <c r="D10" s="8"/>
      <c r="E10" s="45" t="str">
        <f>'Vendor 1'!M9</f>
        <v xml:space="preserve"> </v>
      </c>
      <c r="F10" s="45" t="str">
        <f>'Vendor 2'!M9</f>
        <v xml:space="preserve"> </v>
      </c>
      <c r="G10" s="45" t="str">
        <f>'Vendor 3'!M9</f>
        <v xml:space="preserve"> </v>
      </c>
      <c r="H10" s="45" t="str">
        <f>'Vendor 4'!M9</f>
        <v xml:space="preserve"> </v>
      </c>
      <c r="I10" s="45" t="str">
        <f>'Vendor 5'!M9</f>
        <v xml:space="preserve"> </v>
      </c>
      <c r="J10" s="45" t="str">
        <f>'Vendor 6'!M9</f>
        <v xml:space="preserve"> </v>
      </c>
    </row>
    <row r="11" spans="1:10" ht="18" customHeight="1" x14ac:dyDescent="0.2">
      <c r="A11" s="44" t="s">
        <v>51</v>
      </c>
      <c r="B11" s="7"/>
      <c r="C11" s="9">
        <v>10</v>
      </c>
      <c r="D11" s="8"/>
      <c r="E11" s="45" t="str">
        <f>'Vendor 1'!M10</f>
        <v xml:space="preserve"> </v>
      </c>
      <c r="F11" s="45" t="str">
        <f>'Vendor 2'!M10</f>
        <v xml:space="preserve"> </v>
      </c>
      <c r="G11" s="45" t="str">
        <f>'Vendor 3'!M10</f>
        <v xml:space="preserve"> </v>
      </c>
      <c r="H11" s="45" t="str">
        <f>'Vendor 4'!M10</f>
        <v xml:space="preserve"> </v>
      </c>
      <c r="I11" s="45" t="str">
        <f>'Vendor 5'!M10</f>
        <v xml:space="preserve"> </v>
      </c>
      <c r="J11" s="45" t="str">
        <f>'Vendor 6'!M10</f>
        <v xml:space="preserve"> </v>
      </c>
    </row>
    <row r="12" spans="1:10" ht="18" customHeight="1" x14ac:dyDescent="0.2">
      <c r="A12" s="44" t="s">
        <v>52</v>
      </c>
      <c r="B12" s="7"/>
      <c r="C12" s="9">
        <v>20</v>
      </c>
      <c r="D12" s="8"/>
      <c r="E12" s="45" t="str">
        <f>'Vendor 1'!M11</f>
        <v xml:space="preserve"> </v>
      </c>
      <c r="F12" s="45" t="str">
        <f>'Vendor 2'!M11</f>
        <v xml:space="preserve"> </v>
      </c>
      <c r="G12" s="45" t="str">
        <f>'Vendor 3'!M11</f>
        <v xml:space="preserve"> </v>
      </c>
      <c r="H12" s="45" t="str">
        <f>'Vendor 4'!M11</f>
        <v xml:space="preserve"> </v>
      </c>
      <c r="I12" s="45" t="str">
        <f>'Vendor 5'!M11</f>
        <v xml:space="preserve"> </v>
      </c>
      <c r="J12" s="45" t="str">
        <f>'Vendor 6'!M11</f>
        <v xml:space="preserve"> </v>
      </c>
    </row>
    <row r="13" spans="1:10" ht="18" customHeight="1" x14ac:dyDescent="0.2">
      <c r="A13" s="36" t="s">
        <v>48</v>
      </c>
      <c r="B13" s="7"/>
      <c r="C13" s="9">
        <v>25</v>
      </c>
      <c r="D13" s="8"/>
      <c r="E13" s="45" t="str">
        <f>'Vendor 1'!M12</f>
        <v xml:space="preserve"> </v>
      </c>
      <c r="F13" s="45" t="str">
        <f>'Vendor 2'!M12</f>
        <v xml:space="preserve"> </v>
      </c>
      <c r="G13" s="45" t="str">
        <f>'Vendor 3'!M12</f>
        <v xml:space="preserve"> </v>
      </c>
      <c r="H13" s="45" t="str">
        <f>'Vendor 4'!M12</f>
        <v xml:space="preserve"> </v>
      </c>
      <c r="I13" s="45" t="str">
        <f>'Vendor 5'!M12</f>
        <v xml:space="preserve"> </v>
      </c>
      <c r="J13" s="45" t="str">
        <f>'Vendor 6'!M12</f>
        <v xml:space="preserve"> </v>
      </c>
    </row>
    <row r="14" spans="1:10" ht="18" customHeight="1" x14ac:dyDescent="0.2">
      <c r="A14" s="44"/>
      <c r="B14" s="7"/>
      <c r="C14" s="9">
        <v>0</v>
      </c>
      <c r="D14" s="8"/>
      <c r="E14" s="45" t="str">
        <f>'Vendor 1'!M13</f>
        <v xml:space="preserve"> </v>
      </c>
      <c r="F14" s="45" t="str">
        <f>'Vendor 2'!M13</f>
        <v xml:space="preserve"> </v>
      </c>
      <c r="G14" s="45" t="str">
        <f>'Vendor 3'!M13</f>
        <v xml:space="preserve"> </v>
      </c>
      <c r="H14" s="45" t="str">
        <f>'Vendor 4'!M13</f>
        <v xml:space="preserve"> </v>
      </c>
      <c r="I14" s="45" t="str">
        <f>'Vendor 5'!M13</f>
        <v xml:space="preserve"> </v>
      </c>
      <c r="J14" s="45" t="str">
        <f>'Vendor 6'!M13</f>
        <v xml:space="preserve"> </v>
      </c>
    </row>
    <row r="15" spans="1:10" ht="18" customHeight="1" x14ac:dyDescent="0.2">
      <c r="A15" s="44"/>
      <c r="B15" s="7"/>
      <c r="C15" s="9">
        <v>0</v>
      </c>
      <c r="D15" s="8"/>
      <c r="E15" s="45" t="str">
        <f>'Vendor 1'!M14</f>
        <v xml:space="preserve"> </v>
      </c>
      <c r="F15" s="45" t="str">
        <f>'Vendor 2'!M14</f>
        <v xml:space="preserve"> </v>
      </c>
      <c r="G15" s="45" t="str">
        <f>'Vendor 3'!M14</f>
        <v xml:space="preserve"> </v>
      </c>
      <c r="H15" s="45" t="str">
        <f>'Vendor 4'!M14</f>
        <v xml:space="preserve"> </v>
      </c>
      <c r="I15" s="45" t="str">
        <f>'Vendor 5'!M14</f>
        <v xml:space="preserve"> </v>
      </c>
      <c r="J15" s="45" t="str">
        <f>'Vendor 6'!M14</f>
        <v xml:space="preserve"> </v>
      </c>
    </row>
    <row r="16" spans="1:10" ht="18" customHeight="1" x14ac:dyDescent="0.2">
      <c r="A16" s="44"/>
      <c r="B16" s="7"/>
      <c r="C16" s="9">
        <v>0</v>
      </c>
      <c r="D16" s="8"/>
      <c r="E16" s="45">
        <f>'Vendor 1'!N11</f>
        <v>0</v>
      </c>
      <c r="F16" s="45">
        <f>'Vendor 2'!N11</f>
        <v>0</v>
      </c>
      <c r="G16" s="45">
        <f>'Vendor 3'!N11</f>
        <v>0</v>
      </c>
      <c r="H16" s="45">
        <f>'Vendor 4'!N11</f>
        <v>0</v>
      </c>
      <c r="I16" s="45" t="str">
        <f>'Vendor 5'!M15</f>
        <v xml:space="preserve"> </v>
      </c>
      <c r="J16" s="45" t="str">
        <f>'Vendor 6'!M15</f>
        <v xml:space="preserve"> </v>
      </c>
    </row>
    <row r="17" spans="1:10" s="1" customFormat="1" x14ac:dyDescent="0.2">
      <c r="A17" s="75"/>
      <c r="B17" s="76"/>
      <c r="C17" s="76"/>
      <c r="D17" s="76"/>
      <c r="E17" s="76"/>
      <c r="F17" s="76"/>
      <c r="G17" s="76"/>
      <c r="H17" s="76"/>
      <c r="I17" s="76"/>
      <c r="J17" s="77"/>
    </row>
    <row r="18" spans="1:10" ht="25.5" customHeight="1" thickBot="1" x14ac:dyDescent="0.25">
      <c r="A18" s="33" t="s">
        <v>37</v>
      </c>
      <c r="B18" s="31"/>
      <c r="C18" s="38">
        <f>SUM(C8:C16)</f>
        <v>100</v>
      </c>
      <c r="D18" s="32"/>
      <c r="E18" s="72"/>
      <c r="F18" s="73"/>
      <c r="G18" s="73"/>
      <c r="H18" s="73"/>
      <c r="I18" s="73"/>
      <c r="J18" s="74"/>
    </row>
    <row r="19" spans="1:10" ht="26.25" customHeight="1" thickTop="1" thickBot="1" x14ac:dyDescent="0.25">
      <c r="A19" s="69" t="s">
        <v>10</v>
      </c>
      <c r="B19" s="70"/>
      <c r="C19" s="70"/>
      <c r="D19" s="71"/>
      <c r="E19" s="48" t="str">
        <f>'Vendor 1'!M16</f>
        <v xml:space="preserve"> </v>
      </c>
      <c r="F19" s="48" t="str">
        <f>'Vendor 2'!M16</f>
        <v xml:space="preserve"> </v>
      </c>
      <c r="G19" s="48" t="str">
        <f>'Vendor 3'!M16</f>
        <v xml:space="preserve"> </v>
      </c>
      <c r="H19" s="48" t="str">
        <f>'Vendor 4'!M16</f>
        <v xml:space="preserve"> </v>
      </c>
      <c r="I19" s="48" t="str">
        <f>'Vendor 5'!M16</f>
        <v xml:space="preserve"> </v>
      </c>
      <c r="J19" s="48" t="str">
        <f>'Vendor 6'!M16</f>
        <v xml:space="preserve"> </v>
      </c>
    </row>
    <row r="20" spans="1:10" ht="13.5" thickTop="1" x14ac:dyDescent="0.2">
      <c r="A20" s="4"/>
      <c r="B20" s="1"/>
      <c r="C20" s="1"/>
      <c r="D20" s="1"/>
      <c r="E20" s="3"/>
      <c r="F20" s="3"/>
      <c r="G20" s="3"/>
      <c r="H20" s="3"/>
      <c r="I20" s="3"/>
      <c r="J20" s="3"/>
    </row>
    <row r="22" spans="1:10" ht="24" customHeight="1" x14ac:dyDescent="0.2">
      <c r="A22" s="84" t="s">
        <v>11</v>
      </c>
      <c r="B22" s="84"/>
      <c r="C22" s="84"/>
      <c r="D22" s="84"/>
      <c r="E22" s="84"/>
      <c r="F22" s="84"/>
      <c r="G22" s="84"/>
      <c r="H22" s="84"/>
    </row>
    <row r="23" spans="1:10" ht="18" customHeight="1" x14ac:dyDescent="0.2">
      <c r="A23" s="56" t="s">
        <v>39</v>
      </c>
      <c r="B23" s="57"/>
      <c r="C23" s="57"/>
      <c r="D23" s="57"/>
      <c r="E23" s="57"/>
      <c r="F23" s="57"/>
      <c r="G23" s="57"/>
      <c r="H23" s="57"/>
    </row>
    <row r="24" spans="1:10" ht="40.5" customHeight="1" x14ac:dyDescent="0.2">
      <c r="A24" s="57" t="s">
        <v>40</v>
      </c>
      <c r="B24" s="57"/>
      <c r="C24" s="57"/>
      <c r="D24" s="57"/>
      <c r="E24" s="57"/>
      <c r="F24" s="57"/>
      <c r="G24" s="57"/>
      <c r="H24" s="57"/>
    </row>
    <row r="25" spans="1:10" ht="18" customHeight="1" x14ac:dyDescent="0.2">
      <c r="A25" s="52" t="s">
        <v>12</v>
      </c>
      <c r="B25" s="52"/>
      <c r="C25" s="52"/>
      <c r="D25" s="52"/>
      <c r="E25" s="52"/>
      <c r="F25" s="52"/>
      <c r="G25" s="52"/>
      <c r="H25" s="52"/>
    </row>
    <row r="26" spans="1:10" ht="18" customHeight="1" x14ac:dyDescent="0.2">
      <c r="A26" s="52" t="s">
        <v>42</v>
      </c>
      <c r="B26" s="52"/>
      <c r="C26" s="52"/>
      <c r="D26" s="52"/>
      <c r="E26" s="52"/>
      <c r="F26" s="52"/>
      <c r="G26" s="52"/>
      <c r="H26" s="52"/>
    </row>
    <row r="27" spans="1:10" ht="18" customHeight="1" x14ac:dyDescent="0.2">
      <c r="A27" s="52" t="s">
        <v>41</v>
      </c>
      <c r="B27" s="52"/>
      <c r="C27" s="52"/>
      <c r="D27" s="52"/>
      <c r="E27" s="52"/>
      <c r="F27" s="52"/>
      <c r="G27" s="52"/>
      <c r="H27" s="52"/>
    </row>
    <row r="28" spans="1:10" ht="18" customHeight="1" x14ac:dyDescent="0.2">
      <c r="A28" s="52" t="s">
        <v>43</v>
      </c>
      <c r="B28" s="52"/>
      <c r="C28" s="52"/>
      <c r="D28" s="52"/>
      <c r="E28" s="52"/>
      <c r="F28" s="52"/>
      <c r="G28" s="52"/>
      <c r="H28" s="52"/>
    </row>
    <row r="29" spans="1:10" ht="18" customHeight="1" x14ac:dyDescent="0.2">
      <c r="A29" s="52" t="s">
        <v>44</v>
      </c>
      <c r="B29" s="52"/>
      <c r="C29" s="52"/>
      <c r="D29" s="52"/>
      <c r="E29" s="52"/>
      <c r="F29" s="52"/>
      <c r="G29" s="52"/>
      <c r="H29" s="52"/>
    </row>
    <row r="30" spans="1:10" ht="18" customHeight="1" x14ac:dyDescent="0.2">
      <c r="A30" s="52" t="s">
        <v>45</v>
      </c>
      <c r="B30" s="52"/>
      <c r="C30" s="52"/>
      <c r="D30" s="52"/>
      <c r="E30" s="52"/>
      <c r="F30" s="52"/>
      <c r="G30" s="52"/>
      <c r="H30" s="52"/>
    </row>
  </sheetData>
  <mergeCells count="20">
    <mergeCell ref="E18:J18"/>
    <mergeCell ref="A17:J17"/>
    <mergeCell ref="I2:J5"/>
    <mergeCell ref="A30:H30"/>
    <mergeCell ref="A22:H22"/>
    <mergeCell ref="A25:H25"/>
    <mergeCell ref="A26:H26"/>
    <mergeCell ref="A28:H28"/>
    <mergeCell ref="A29:H29"/>
    <mergeCell ref="A6:D6"/>
    <mergeCell ref="A27:H27"/>
    <mergeCell ref="A1:J1"/>
    <mergeCell ref="A23:H23"/>
    <mergeCell ref="A24:H24"/>
    <mergeCell ref="B2:H2"/>
    <mergeCell ref="B3:H3"/>
    <mergeCell ref="B4:H4"/>
    <mergeCell ref="A5:H5"/>
    <mergeCell ref="B7:D7"/>
    <mergeCell ref="A19:D19"/>
  </mergeCells>
  <phoneticPr fontId="0" type="noConversion"/>
  <pageMargins left="0.5" right="0.5" top="1" bottom="1" header="0.5" footer="0.5"/>
  <pageSetup orientation="landscape" r:id="rId1"/>
  <headerFooter alignWithMargins="0">
    <oddHeader>&amp;C&amp;"Arial,Bold"&amp;14Vendor Proposal Ratings&amp;R&amp;12Office of the CIO
EPMO Office</oddHeader>
    <oddFooter>&amp;L&amp;8Template: Vendor Proposal Rating form [Rev. 1.1 3/12/2005]&amp;CPage &amp;P of &amp;N&amp;RPrint Date: &amp;D</oddFooter>
  </headerFooter>
  <rowBreaks count="1" manualBreakCount="1">
    <brk id="20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zoomScaleNormal="100" workbookViewId="0">
      <selection activeCell="A10" sqref="A10:IV10"/>
    </sheetView>
  </sheetViews>
  <sheetFormatPr defaultRowHeight="12.75" x14ac:dyDescent="0.2"/>
  <cols>
    <col min="1" max="1" width="46.5703125" customWidth="1"/>
    <col min="2" max="2" width="1.42578125" customWidth="1"/>
    <col min="3" max="3" width="8.7109375" customWidth="1"/>
    <col min="4" max="5" width="2.7109375" customWidth="1"/>
    <col min="6" max="9" width="2.85546875" customWidth="1"/>
    <col min="10" max="11" width="3" customWidth="1"/>
    <col min="12" max="12" width="7.85546875" customWidth="1"/>
    <col min="13" max="13" width="8.42578125" customWidth="1"/>
  </cols>
  <sheetData>
    <row r="1" spans="1:14" ht="32.25" customHeight="1" x14ac:dyDescent="0.2">
      <c r="A1" s="53" t="s">
        <v>38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4" s="6" customFormat="1" ht="24" customHeight="1" x14ac:dyDescent="0.2">
      <c r="A2" s="42" t="s">
        <v>1</v>
      </c>
      <c r="B2" s="88">
        <f>'Ratings Summary Sheet'!B2:H2</f>
        <v>0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90"/>
    </row>
    <row r="3" spans="1:14" s="6" customFormat="1" ht="24" customHeight="1" x14ac:dyDescent="0.2">
      <c r="A3" s="42" t="s">
        <v>13</v>
      </c>
      <c r="B3" s="91" t="str">
        <f>'Ratings Summary Sheet'!E6</f>
        <v>Vendor 1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3"/>
    </row>
    <row r="4" spans="1:14" s="6" customFormat="1" ht="24" customHeight="1" x14ac:dyDescent="0.2">
      <c r="A4" s="43" t="s">
        <v>3</v>
      </c>
      <c r="B4" s="61">
        <v>41408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3"/>
    </row>
    <row r="5" spans="1:14" ht="34.5" customHeight="1" x14ac:dyDescent="0.25">
      <c r="A5" s="96"/>
      <c r="B5" s="97"/>
      <c r="C5" s="98"/>
      <c r="D5" s="94" t="s">
        <v>14</v>
      </c>
      <c r="E5" s="94" t="s">
        <v>15</v>
      </c>
      <c r="F5" s="94" t="s">
        <v>16</v>
      </c>
      <c r="G5" s="94" t="s">
        <v>17</v>
      </c>
      <c r="H5" s="94" t="s">
        <v>18</v>
      </c>
      <c r="I5" s="94" t="s">
        <v>19</v>
      </c>
      <c r="J5" s="94" t="s">
        <v>20</v>
      </c>
      <c r="K5" s="94" t="s">
        <v>21</v>
      </c>
      <c r="L5" s="99"/>
      <c r="M5" s="100"/>
    </row>
    <row r="6" spans="1:14" ht="36" customHeight="1" x14ac:dyDescent="0.2">
      <c r="A6" s="19" t="s">
        <v>7</v>
      </c>
      <c r="B6" s="20"/>
      <c r="C6" s="30" t="s">
        <v>8</v>
      </c>
      <c r="D6" s="95"/>
      <c r="E6" s="95"/>
      <c r="F6" s="95"/>
      <c r="G6" s="95"/>
      <c r="H6" s="95"/>
      <c r="I6" s="95"/>
      <c r="J6" s="95"/>
      <c r="K6" s="95"/>
      <c r="L6" s="15" t="s">
        <v>22</v>
      </c>
      <c r="M6" s="15" t="s">
        <v>23</v>
      </c>
    </row>
    <row r="7" spans="1:14" ht="18" customHeight="1" x14ac:dyDescent="0.2">
      <c r="A7" s="39" t="str">
        <f>'Ratings Summary Sheet'!A8</f>
        <v xml:space="preserve">Length of Proposed work schedule </v>
      </c>
      <c r="B7" s="18"/>
      <c r="C7" s="41">
        <f>'Ratings Summary Sheet'!C8</f>
        <v>10</v>
      </c>
      <c r="D7" s="22"/>
      <c r="E7" s="22"/>
      <c r="F7" s="22"/>
      <c r="G7" s="22"/>
      <c r="H7" s="22"/>
      <c r="I7" s="22"/>
      <c r="J7" s="22"/>
      <c r="K7" s="22"/>
      <c r="L7" s="46" t="str">
        <f t="shared" ref="L7:L15" si="0">IF((SUM(D7:K7)&gt;0),AVERAGE(D7:K7)," ")</f>
        <v xml:space="preserve"> </v>
      </c>
      <c r="M7" s="46" t="str">
        <f t="shared" ref="M7:M15" si="1">IF((SUM(L7)&gt;0),($C7*L7)," ")</f>
        <v xml:space="preserve"> </v>
      </c>
    </row>
    <row r="8" spans="1:14" ht="18" customHeight="1" x14ac:dyDescent="0.2">
      <c r="A8" s="39" t="str">
        <f>'Ratings Summary Sheet'!A9</f>
        <v>Experience/Knowledge with Solution</v>
      </c>
      <c r="B8" s="18"/>
      <c r="C8" s="41">
        <f>'Ratings Summary Sheet'!C9</f>
        <v>20</v>
      </c>
      <c r="D8" s="22"/>
      <c r="E8" s="22"/>
      <c r="F8" s="22"/>
      <c r="G8" s="22"/>
      <c r="H8" s="22"/>
      <c r="I8" s="22"/>
      <c r="J8" s="22"/>
      <c r="K8" s="22"/>
      <c r="L8" s="46" t="str">
        <f t="shared" si="0"/>
        <v xml:space="preserve"> </v>
      </c>
      <c r="M8" s="46" t="str">
        <f t="shared" si="1"/>
        <v xml:space="preserve"> </v>
      </c>
    </row>
    <row r="9" spans="1:14" ht="18" customHeight="1" x14ac:dyDescent="0.2">
      <c r="A9" s="39" t="str">
        <f>'Ratings Summary Sheet'!A10</f>
        <v>Experience of proposed staff/team</v>
      </c>
      <c r="B9" s="18"/>
      <c r="C9" s="41">
        <f>'Ratings Summary Sheet'!C10</f>
        <v>15</v>
      </c>
      <c r="D9" s="22"/>
      <c r="E9" s="22"/>
      <c r="F9" s="22"/>
      <c r="G9" s="22"/>
      <c r="H9" s="22"/>
      <c r="I9" s="22"/>
      <c r="J9" s="22"/>
      <c r="K9" s="22"/>
      <c r="L9" s="46" t="str">
        <f t="shared" si="0"/>
        <v xml:space="preserve"> </v>
      </c>
      <c r="M9" s="46" t="str">
        <f t="shared" si="1"/>
        <v xml:space="preserve"> </v>
      </c>
    </row>
    <row r="10" spans="1:14" ht="18" customHeight="1" x14ac:dyDescent="0.2">
      <c r="A10" s="39" t="str">
        <f>'Ratings Summary Sheet'!A11</f>
        <v>Ability to meet requirements</v>
      </c>
      <c r="B10" s="18"/>
      <c r="C10" s="41">
        <f>'Ratings Summary Sheet'!C11</f>
        <v>10</v>
      </c>
      <c r="D10" s="22"/>
      <c r="E10" s="22"/>
      <c r="F10" s="22"/>
      <c r="G10" s="22"/>
      <c r="H10" s="22"/>
      <c r="I10" s="22"/>
      <c r="J10" s="22"/>
      <c r="K10" s="22"/>
      <c r="L10" s="46" t="str">
        <f t="shared" si="0"/>
        <v xml:space="preserve"> </v>
      </c>
      <c r="M10" s="46" t="str">
        <f t="shared" si="1"/>
        <v xml:space="preserve"> </v>
      </c>
    </row>
    <row r="11" spans="1:14" ht="18" customHeight="1" x14ac:dyDescent="0.2">
      <c r="A11" s="39" t="str">
        <f>'Ratings Summary Sheet'!A12</f>
        <v>Post Support and Ongoing Maintenance</v>
      </c>
      <c r="B11" s="18"/>
      <c r="C11" s="41">
        <f>'Ratings Summary Sheet'!C12</f>
        <v>20</v>
      </c>
      <c r="D11" s="22"/>
      <c r="E11" s="22"/>
      <c r="F11" s="22"/>
      <c r="G11" s="22"/>
      <c r="H11" s="22"/>
      <c r="I11" s="22"/>
      <c r="J11" s="22"/>
      <c r="K11" s="22"/>
      <c r="L11" s="46" t="str">
        <f t="shared" si="0"/>
        <v xml:space="preserve"> </v>
      </c>
      <c r="M11" s="46" t="str">
        <f t="shared" si="1"/>
        <v xml:space="preserve"> </v>
      </c>
      <c r="N11" s="49"/>
    </row>
    <row r="12" spans="1:14" ht="18" customHeight="1" x14ac:dyDescent="0.2">
      <c r="A12" s="39" t="str">
        <f>'Ratings Summary Sheet'!A13</f>
        <v>Price</v>
      </c>
      <c r="B12" s="18"/>
      <c r="C12" s="41">
        <f>'Ratings Summary Sheet'!C13</f>
        <v>25</v>
      </c>
      <c r="D12" s="22"/>
      <c r="E12" s="22"/>
      <c r="F12" s="22"/>
      <c r="G12" s="22"/>
      <c r="H12" s="22"/>
      <c r="I12" s="22"/>
      <c r="J12" s="22"/>
      <c r="K12" s="22"/>
      <c r="L12" s="46" t="str">
        <f t="shared" si="0"/>
        <v xml:space="preserve"> </v>
      </c>
      <c r="M12" s="46" t="str">
        <f t="shared" si="1"/>
        <v xml:space="preserve"> </v>
      </c>
    </row>
    <row r="13" spans="1:14" ht="18" customHeight="1" x14ac:dyDescent="0.2">
      <c r="A13" s="40">
        <f>'Ratings Summary Sheet'!A14</f>
        <v>0</v>
      </c>
      <c r="B13" s="18"/>
      <c r="C13" s="41">
        <f>'Ratings Summary Sheet'!C14</f>
        <v>0</v>
      </c>
      <c r="D13" s="22"/>
      <c r="E13" s="22"/>
      <c r="F13" s="22"/>
      <c r="G13" s="22"/>
      <c r="H13" s="22"/>
      <c r="I13" s="22"/>
      <c r="J13" s="22"/>
      <c r="K13" s="22"/>
      <c r="L13" s="46" t="str">
        <f t="shared" si="0"/>
        <v xml:space="preserve"> </v>
      </c>
      <c r="M13" s="46" t="str">
        <f t="shared" si="1"/>
        <v xml:space="preserve"> </v>
      </c>
    </row>
    <row r="14" spans="1:14" ht="18" customHeight="1" x14ac:dyDescent="0.2">
      <c r="A14" s="40">
        <f>'Ratings Summary Sheet'!A15</f>
        <v>0</v>
      </c>
      <c r="B14" s="18"/>
      <c r="C14" s="41">
        <f>'Ratings Summary Sheet'!C15</f>
        <v>0</v>
      </c>
      <c r="D14" s="22"/>
      <c r="E14" s="22"/>
      <c r="F14" s="22"/>
      <c r="G14" s="22"/>
      <c r="H14" s="22"/>
      <c r="I14" s="22"/>
      <c r="J14" s="22"/>
      <c r="K14" s="22"/>
      <c r="L14" s="46" t="str">
        <f t="shared" si="0"/>
        <v xml:space="preserve"> </v>
      </c>
      <c r="M14" s="46" t="str">
        <f t="shared" si="1"/>
        <v xml:space="preserve"> </v>
      </c>
    </row>
    <row r="15" spans="1:14" ht="18" customHeight="1" x14ac:dyDescent="0.2">
      <c r="A15" s="40">
        <f>'Ratings Summary Sheet'!A16</f>
        <v>0</v>
      </c>
      <c r="B15" s="18"/>
      <c r="C15" s="41">
        <f>'Ratings Summary Sheet'!C16</f>
        <v>0</v>
      </c>
      <c r="D15" s="22"/>
      <c r="E15" s="22"/>
      <c r="F15" s="22"/>
      <c r="G15" s="22"/>
      <c r="H15" s="22"/>
      <c r="I15" s="22"/>
      <c r="J15" s="22"/>
      <c r="K15" s="22"/>
      <c r="L15" s="46" t="str">
        <f t="shared" si="0"/>
        <v xml:space="preserve"> </v>
      </c>
      <c r="M15" s="46" t="str">
        <f t="shared" si="1"/>
        <v xml:space="preserve"> </v>
      </c>
    </row>
    <row r="16" spans="1:14" ht="27.75" customHeight="1" thickBot="1" x14ac:dyDescent="0.25">
      <c r="A16" s="34" t="s">
        <v>24</v>
      </c>
      <c r="B16" s="35"/>
      <c r="C16" s="24"/>
      <c r="D16" s="24"/>
      <c r="E16" s="24"/>
      <c r="F16" s="24"/>
      <c r="G16" s="24"/>
      <c r="H16" s="24"/>
      <c r="I16" s="24"/>
      <c r="J16" s="24"/>
      <c r="K16" s="24"/>
      <c r="L16" s="25"/>
      <c r="M16" s="47" t="str">
        <f>IF(SUM(M7:M15)&gt;0,(SUM(M7:M15))," ")</f>
        <v xml:space="preserve"> </v>
      </c>
    </row>
    <row r="17" spans="1:13" s="26" customFormat="1" ht="13.5" thickTop="1" x14ac:dyDescent="0.2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</row>
    <row r="18" spans="1:13" ht="30" customHeight="1" x14ac:dyDescent="0.2">
      <c r="A18" s="102" t="s">
        <v>36</v>
      </c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</row>
    <row r="19" spans="1:13" ht="18" customHeight="1" x14ac:dyDescent="0.2">
      <c r="A19" s="103" t="s">
        <v>25</v>
      </c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</row>
    <row r="20" spans="1:13" ht="18" customHeight="1" x14ac:dyDescent="0.2">
      <c r="A20" s="103" t="s">
        <v>26</v>
      </c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</row>
    <row r="21" spans="1:13" ht="18" customHeight="1" x14ac:dyDescent="0.2">
      <c r="A21" s="101" t="s">
        <v>27</v>
      </c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</row>
    <row r="22" spans="1:13" ht="18" customHeight="1" x14ac:dyDescent="0.2">
      <c r="A22" s="101" t="s">
        <v>28</v>
      </c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</row>
    <row r="23" spans="1:13" ht="18.75" customHeight="1" x14ac:dyDescent="0.2">
      <c r="A23" s="101" t="s">
        <v>29</v>
      </c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</row>
    <row r="24" spans="1:13" x14ac:dyDescent="0.2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</row>
    <row r="25" spans="1:13" ht="18" customHeight="1" x14ac:dyDescent="0.2">
      <c r="A25" s="23" t="s">
        <v>30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</row>
    <row r="26" spans="1:13" ht="18" customHeight="1" x14ac:dyDescent="0.2">
      <c r="A26" s="23" t="s">
        <v>31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</row>
    <row r="27" spans="1:13" ht="18" customHeight="1" x14ac:dyDescent="0.2">
      <c r="A27" s="23" t="s">
        <v>32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</row>
    <row r="28" spans="1:13" ht="18" customHeight="1" x14ac:dyDescent="0.2">
      <c r="A28" s="23" t="s">
        <v>33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</row>
    <row r="29" spans="1:13" ht="18" customHeight="1" x14ac:dyDescent="0.2">
      <c r="A29" s="23" t="s">
        <v>34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</row>
    <row r="30" spans="1:13" ht="18" customHeight="1" x14ac:dyDescent="0.2">
      <c r="A30" s="23" t="s">
        <v>35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</row>
    <row r="31" spans="1:13" x14ac:dyDescent="0.2">
      <c r="A31" s="5"/>
      <c r="E31" s="2"/>
      <c r="F31" s="2"/>
      <c r="G31" s="2"/>
      <c r="H31" s="2"/>
      <c r="I31" s="2"/>
      <c r="J31" s="2"/>
    </row>
  </sheetData>
  <mergeCells count="20">
    <mergeCell ref="A5:C5"/>
    <mergeCell ref="L5:M5"/>
    <mergeCell ref="A23:M23"/>
    <mergeCell ref="A18:M18"/>
    <mergeCell ref="A19:M19"/>
    <mergeCell ref="A20:M20"/>
    <mergeCell ref="A21:M21"/>
    <mergeCell ref="A22:M22"/>
    <mergeCell ref="H5:H6"/>
    <mergeCell ref="I5:I6"/>
    <mergeCell ref="B2:M2"/>
    <mergeCell ref="B3:M3"/>
    <mergeCell ref="A1:M1"/>
    <mergeCell ref="B4:M4"/>
    <mergeCell ref="J5:J6"/>
    <mergeCell ref="K5:K6"/>
    <mergeCell ref="D5:D6"/>
    <mergeCell ref="E5:E6"/>
    <mergeCell ref="F5:F6"/>
    <mergeCell ref="G5:G6"/>
  </mergeCells>
  <phoneticPr fontId="0" type="noConversion"/>
  <printOptions horizontalCentered="1"/>
  <pageMargins left="0.5" right="0.25" top="1" bottom="1" header="0.5" footer="0.5"/>
  <pageSetup fitToHeight="0" orientation="landscape" r:id="rId1"/>
  <headerFooter alignWithMargins="0">
    <oddHeader>&amp;C&amp;"Arial,Bold"&amp;14Vendor Proposal Ratings&amp;R&amp;12Name of Your Organization</oddHeader>
    <oddFooter>&amp;L&amp;8Template: Vendor Proposal Ratings Form [Rev 1.1 3/12/2005]&amp;CPage &amp;P of &amp;N&amp;RPrint Date: &amp;D</oddFooter>
  </headerFooter>
  <rowBreaks count="1" manualBreakCount="1">
    <brk id="1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zoomScaleNormal="100" workbookViewId="0">
      <selection activeCell="A10" sqref="A10:IV10"/>
    </sheetView>
  </sheetViews>
  <sheetFormatPr defaultRowHeight="12.75" x14ac:dyDescent="0.2"/>
  <cols>
    <col min="1" max="1" width="46.28515625" customWidth="1"/>
    <col min="2" max="2" width="1.42578125" customWidth="1"/>
    <col min="3" max="3" width="8.7109375" customWidth="1"/>
    <col min="4" max="5" width="2.7109375" customWidth="1"/>
    <col min="6" max="9" width="2.85546875" customWidth="1"/>
    <col min="10" max="11" width="3" customWidth="1"/>
    <col min="12" max="12" width="7.85546875" customWidth="1"/>
    <col min="13" max="13" width="8.42578125" customWidth="1"/>
  </cols>
  <sheetData>
    <row r="1" spans="1:14" ht="32.25" customHeight="1" x14ac:dyDescent="0.2">
      <c r="A1" s="53" t="s">
        <v>38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4" s="6" customFormat="1" ht="24" customHeight="1" x14ac:dyDescent="0.2">
      <c r="A2" s="42" t="s">
        <v>1</v>
      </c>
      <c r="B2" s="88">
        <f>'Ratings Summary Sheet'!B2:H2</f>
        <v>0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90"/>
    </row>
    <row r="3" spans="1:14" s="6" customFormat="1" ht="24" customHeight="1" x14ac:dyDescent="0.2">
      <c r="A3" s="42" t="s">
        <v>13</v>
      </c>
      <c r="B3" s="91" t="str">
        <f>'Ratings Summary Sheet'!F6</f>
        <v>Vendor 2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3"/>
    </row>
    <row r="4" spans="1:14" s="6" customFormat="1" ht="24" customHeight="1" x14ac:dyDescent="0.2">
      <c r="A4" s="43" t="s">
        <v>3</v>
      </c>
      <c r="B4" s="61">
        <v>41408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3"/>
    </row>
    <row r="5" spans="1:14" ht="34.5" customHeight="1" x14ac:dyDescent="0.25">
      <c r="A5" s="12"/>
      <c r="B5" s="13"/>
      <c r="C5" s="14"/>
      <c r="D5" s="94" t="s">
        <v>14</v>
      </c>
      <c r="E5" s="94" t="s">
        <v>15</v>
      </c>
      <c r="F5" s="94" t="s">
        <v>16</v>
      </c>
      <c r="G5" s="94" t="s">
        <v>17</v>
      </c>
      <c r="H5" s="94" t="s">
        <v>18</v>
      </c>
      <c r="I5" s="94" t="s">
        <v>19</v>
      </c>
      <c r="J5" s="94" t="s">
        <v>20</v>
      </c>
      <c r="K5" s="94" t="s">
        <v>21</v>
      </c>
      <c r="L5" s="16"/>
      <c r="M5" s="17"/>
    </row>
    <row r="6" spans="1:14" ht="36" customHeight="1" x14ac:dyDescent="0.2">
      <c r="A6" s="19" t="s">
        <v>7</v>
      </c>
      <c r="B6" s="20"/>
      <c r="C6" s="30" t="s">
        <v>8</v>
      </c>
      <c r="D6" s="95"/>
      <c r="E6" s="95"/>
      <c r="F6" s="95"/>
      <c r="G6" s="95"/>
      <c r="H6" s="95"/>
      <c r="I6" s="95"/>
      <c r="J6" s="95"/>
      <c r="K6" s="95"/>
      <c r="L6" s="15" t="s">
        <v>22</v>
      </c>
      <c r="M6" s="15" t="s">
        <v>23</v>
      </c>
    </row>
    <row r="7" spans="1:14" ht="18" customHeight="1" x14ac:dyDescent="0.2">
      <c r="A7" s="39" t="str">
        <f>'Ratings Summary Sheet'!A8</f>
        <v xml:space="preserve">Length of Proposed work schedule </v>
      </c>
      <c r="B7" s="18"/>
      <c r="C7" s="41">
        <f>'Ratings Summary Sheet'!C8</f>
        <v>10</v>
      </c>
      <c r="D7" s="22"/>
      <c r="E7" s="22"/>
      <c r="F7" s="22"/>
      <c r="G7" s="22"/>
      <c r="H7" s="22"/>
      <c r="I7" s="22"/>
      <c r="J7" s="22"/>
      <c r="K7" s="22"/>
      <c r="L7" s="46" t="str">
        <f t="shared" ref="L7:L15" si="0">IF((SUM(D7:K7)&gt;0),AVERAGE(D7:K7)," ")</f>
        <v xml:space="preserve"> </v>
      </c>
      <c r="M7" s="46" t="str">
        <f t="shared" ref="M7:M15" si="1">IF((SUM(L7)&gt;0),($C7*L7)," ")</f>
        <v xml:space="preserve"> </v>
      </c>
    </row>
    <row r="8" spans="1:14" ht="18" customHeight="1" x14ac:dyDescent="0.2">
      <c r="A8" s="39" t="str">
        <f>'Ratings Summary Sheet'!A9</f>
        <v>Experience/Knowledge with Solution</v>
      </c>
      <c r="B8" s="18"/>
      <c r="C8" s="41">
        <f>'Ratings Summary Sheet'!C9</f>
        <v>20</v>
      </c>
      <c r="D8" s="22"/>
      <c r="E8" s="22"/>
      <c r="F8" s="22"/>
      <c r="G8" s="22"/>
      <c r="H8" s="22"/>
      <c r="I8" s="22"/>
      <c r="J8" s="22"/>
      <c r="K8" s="22"/>
      <c r="L8" s="46" t="str">
        <f t="shared" si="0"/>
        <v xml:space="preserve"> </v>
      </c>
      <c r="M8" s="46" t="str">
        <f t="shared" si="1"/>
        <v xml:space="preserve"> </v>
      </c>
    </row>
    <row r="9" spans="1:14" ht="18" customHeight="1" x14ac:dyDescent="0.2">
      <c r="A9" s="39" t="str">
        <f>'Ratings Summary Sheet'!A10</f>
        <v>Experience of proposed staff/team</v>
      </c>
      <c r="B9" s="18"/>
      <c r="C9" s="41">
        <f>'Ratings Summary Sheet'!C10</f>
        <v>15</v>
      </c>
      <c r="D9" s="22"/>
      <c r="E9" s="22"/>
      <c r="F9" s="22"/>
      <c r="G9" s="22"/>
      <c r="H9" s="22"/>
      <c r="I9" s="22"/>
      <c r="J9" s="22"/>
      <c r="K9" s="22"/>
      <c r="L9" s="46" t="str">
        <f t="shared" si="0"/>
        <v xml:space="preserve"> </v>
      </c>
      <c r="M9" s="46" t="str">
        <f t="shared" si="1"/>
        <v xml:space="preserve"> </v>
      </c>
    </row>
    <row r="10" spans="1:14" ht="18" customHeight="1" x14ac:dyDescent="0.2">
      <c r="A10" s="39" t="str">
        <f>'Ratings Summary Sheet'!A11</f>
        <v>Ability to meet requirements</v>
      </c>
      <c r="B10" s="18"/>
      <c r="C10" s="41">
        <f>'Ratings Summary Sheet'!C11</f>
        <v>10</v>
      </c>
      <c r="D10" s="22"/>
      <c r="E10" s="22"/>
      <c r="F10" s="22"/>
      <c r="G10" s="22"/>
      <c r="H10" s="22"/>
      <c r="I10" s="22"/>
      <c r="J10" s="22"/>
      <c r="K10" s="22"/>
      <c r="L10" s="46" t="str">
        <f t="shared" si="0"/>
        <v xml:space="preserve"> </v>
      </c>
      <c r="M10" s="46" t="str">
        <f t="shared" si="1"/>
        <v xml:space="preserve"> </v>
      </c>
    </row>
    <row r="11" spans="1:14" ht="18" customHeight="1" x14ac:dyDescent="0.2">
      <c r="A11" s="39" t="str">
        <f>'Ratings Summary Sheet'!A12</f>
        <v>Post Support and Ongoing Maintenance</v>
      </c>
      <c r="B11" s="18"/>
      <c r="C11" s="41">
        <f>'Ratings Summary Sheet'!C12</f>
        <v>20</v>
      </c>
      <c r="D11" s="22"/>
      <c r="E11" s="22"/>
      <c r="F11" s="22"/>
      <c r="G11" s="22"/>
      <c r="H11" s="22"/>
      <c r="I11" s="22"/>
      <c r="J11" s="22"/>
      <c r="K11" s="22"/>
      <c r="L11" s="46" t="str">
        <f t="shared" si="0"/>
        <v xml:space="preserve"> </v>
      </c>
      <c r="M11" s="46" t="str">
        <f t="shared" si="1"/>
        <v xml:space="preserve"> </v>
      </c>
      <c r="N11" s="49"/>
    </row>
    <row r="12" spans="1:14" ht="18" customHeight="1" x14ac:dyDescent="0.2">
      <c r="A12" s="39" t="str">
        <f>'Ratings Summary Sheet'!A13</f>
        <v>Price</v>
      </c>
      <c r="B12" s="18"/>
      <c r="C12" s="41">
        <f>'Ratings Summary Sheet'!C13</f>
        <v>25</v>
      </c>
      <c r="D12" s="22"/>
      <c r="E12" s="22"/>
      <c r="F12" s="22"/>
      <c r="G12" s="22"/>
      <c r="H12" s="22"/>
      <c r="I12" s="22"/>
      <c r="J12" s="22"/>
      <c r="K12" s="22"/>
      <c r="L12" s="46" t="str">
        <f t="shared" si="0"/>
        <v xml:space="preserve"> </v>
      </c>
      <c r="M12" s="46" t="str">
        <f t="shared" si="1"/>
        <v xml:space="preserve"> </v>
      </c>
    </row>
    <row r="13" spans="1:14" ht="18" customHeight="1" x14ac:dyDescent="0.2">
      <c r="A13" s="40">
        <f>'Ratings Summary Sheet'!A14</f>
        <v>0</v>
      </c>
      <c r="B13" s="18"/>
      <c r="C13" s="41">
        <f>'Ratings Summary Sheet'!C14</f>
        <v>0</v>
      </c>
      <c r="D13" s="22"/>
      <c r="E13" s="22"/>
      <c r="F13" s="22"/>
      <c r="G13" s="22"/>
      <c r="H13" s="22"/>
      <c r="I13" s="22"/>
      <c r="J13" s="22"/>
      <c r="K13" s="22"/>
      <c r="L13" s="46" t="str">
        <f t="shared" si="0"/>
        <v xml:space="preserve"> </v>
      </c>
      <c r="M13" s="46" t="str">
        <f t="shared" si="1"/>
        <v xml:space="preserve"> </v>
      </c>
    </row>
    <row r="14" spans="1:14" ht="18" customHeight="1" x14ac:dyDescent="0.2">
      <c r="A14" s="40">
        <f>'Ratings Summary Sheet'!A15</f>
        <v>0</v>
      </c>
      <c r="B14" s="18"/>
      <c r="C14" s="41">
        <f>'Ratings Summary Sheet'!C15</f>
        <v>0</v>
      </c>
      <c r="D14" s="22"/>
      <c r="E14" s="22"/>
      <c r="F14" s="22"/>
      <c r="G14" s="22"/>
      <c r="H14" s="22"/>
      <c r="I14" s="22"/>
      <c r="J14" s="22"/>
      <c r="K14" s="22"/>
      <c r="L14" s="46" t="str">
        <f t="shared" si="0"/>
        <v xml:space="preserve"> </v>
      </c>
      <c r="M14" s="46" t="str">
        <f t="shared" si="1"/>
        <v xml:space="preserve"> </v>
      </c>
    </row>
    <row r="15" spans="1:14" ht="18" customHeight="1" x14ac:dyDescent="0.2">
      <c r="A15" s="40">
        <f>'Ratings Summary Sheet'!A16</f>
        <v>0</v>
      </c>
      <c r="B15" s="18"/>
      <c r="C15" s="41">
        <f>'Ratings Summary Sheet'!C16</f>
        <v>0</v>
      </c>
      <c r="D15" s="22"/>
      <c r="E15" s="22"/>
      <c r="F15" s="22"/>
      <c r="G15" s="22"/>
      <c r="H15" s="22"/>
      <c r="I15" s="22"/>
      <c r="J15" s="22"/>
      <c r="K15" s="22"/>
      <c r="L15" s="46" t="str">
        <f t="shared" si="0"/>
        <v xml:space="preserve"> </v>
      </c>
      <c r="M15" s="46" t="str">
        <f t="shared" si="1"/>
        <v xml:space="preserve"> </v>
      </c>
    </row>
    <row r="16" spans="1:14" ht="27.75" customHeight="1" thickBot="1" x14ac:dyDescent="0.25">
      <c r="A16" s="34" t="s">
        <v>24</v>
      </c>
      <c r="B16" s="35"/>
      <c r="C16" s="24"/>
      <c r="D16" s="24"/>
      <c r="E16" s="24"/>
      <c r="F16" s="24"/>
      <c r="G16" s="24"/>
      <c r="H16" s="24"/>
      <c r="I16" s="24"/>
      <c r="J16" s="24"/>
      <c r="K16" s="24"/>
      <c r="L16" s="25"/>
      <c r="M16" s="47" t="str">
        <f>IF(SUM(M7:M15)&gt;0,(SUM(M7:M15))," ")</f>
        <v xml:space="preserve"> </v>
      </c>
    </row>
    <row r="17" spans="1:13" s="26" customFormat="1" ht="13.5" thickTop="1" x14ac:dyDescent="0.2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</row>
    <row r="18" spans="1:13" ht="30" customHeight="1" x14ac:dyDescent="0.2">
      <c r="A18" s="102" t="s">
        <v>36</v>
      </c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</row>
    <row r="19" spans="1:13" ht="18" customHeight="1" x14ac:dyDescent="0.2">
      <c r="A19" s="103" t="s">
        <v>25</v>
      </c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</row>
    <row r="20" spans="1:13" ht="18" customHeight="1" x14ac:dyDescent="0.2">
      <c r="A20" s="103" t="s">
        <v>26</v>
      </c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</row>
    <row r="21" spans="1:13" ht="18" customHeight="1" x14ac:dyDescent="0.2">
      <c r="A21" s="101" t="s">
        <v>27</v>
      </c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</row>
    <row r="22" spans="1:13" ht="18" customHeight="1" x14ac:dyDescent="0.2">
      <c r="A22" s="101" t="s">
        <v>28</v>
      </c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</row>
    <row r="23" spans="1:13" ht="18.75" customHeight="1" x14ac:dyDescent="0.2">
      <c r="A23" s="101" t="s">
        <v>29</v>
      </c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</row>
    <row r="24" spans="1:13" x14ac:dyDescent="0.2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</row>
    <row r="25" spans="1:13" ht="18" customHeight="1" x14ac:dyDescent="0.2">
      <c r="A25" s="28" t="s">
        <v>30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</row>
    <row r="26" spans="1:13" ht="18" customHeight="1" x14ac:dyDescent="0.2">
      <c r="A26" s="28" t="s">
        <v>31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</row>
    <row r="27" spans="1:13" ht="18" customHeight="1" x14ac:dyDescent="0.2">
      <c r="A27" s="28" t="s">
        <v>32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</row>
    <row r="28" spans="1:13" ht="18" customHeight="1" x14ac:dyDescent="0.2">
      <c r="A28" s="28" t="s">
        <v>33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</row>
    <row r="29" spans="1:13" ht="18" customHeight="1" x14ac:dyDescent="0.2">
      <c r="A29" s="28" t="s">
        <v>34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</row>
    <row r="30" spans="1:13" ht="18" customHeight="1" x14ac:dyDescent="0.2">
      <c r="A30" s="28" t="s">
        <v>35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</row>
    <row r="31" spans="1:13" x14ac:dyDescent="0.2">
      <c r="A31" s="29"/>
      <c r="E31" s="2"/>
      <c r="F31" s="2"/>
      <c r="G31" s="2"/>
      <c r="H31" s="2"/>
      <c r="I31" s="2"/>
      <c r="J31" s="2"/>
    </row>
  </sheetData>
  <mergeCells count="18">
    <mergeCell ref="A1:M1"/>
    <mergeCell ref="A22:M22"/>
    <mergeCell ref="A23:M23"/>
    <mergeCell ref="A18:M18"/>
    <mergeCell ref="B4:M4"/>
    <mergeCell ref="A19:M19"/>
    <mergeCell ref="A20:M20"/>
    <mergeCell ref="A21:M21"/>
    <mergeCell ref="H5:H6"/>
    <mergeCell ref="I5:I6"/>
    <mergeCell ref="B2:M2"/>
    <mergeCell ref="B3:M3"/>
    <mergeCell ref="J5:J6"/>
    <mergeCell ref="K5:K6"/>
    <mergeCell ref="D5:D6"/>
    <mergeCell ref="E5:E6"/>
    <mergeCell ref="F5:F6"/>
    <mergeCell ref="G5:G6"/>
  </mergeCells>
  <phoneticPr fontId="0" type="noConversion"/>
  <printOptions horizontalCentered="1"/>
  <pageMargins left="0.5" right="0.25" top="1" bottom="1" header="0.5" footer="0.5"/>
  <pageSetup fitToHeight="0" orientation="landscape" r:id="rId1"/>
  <headerFooter alignWithMargins="0">
    <oddHeader>&amp;C&amp;"Arial,Bold"&amp;14Vendor Proposal Ratings&amp;R&amp;12Name of Your Organization</oddHeader>
    <oddFooter>&amp;L&amp;8Template: Vendor Proposal Ratings Form [Rev 1.1 3/12/2005]&amp;CPage &amp;P of &amp;N&amp;RPrint Date: &amp;D</oddFooter>
  </headerFooter>
  <rowBreaks count="1" manualBreakCount="1">
    <brk id="1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zoomScaleNormal="100" workbookViewId="0">
      <selection activeCell="A10" sqref="A10:IV10"/>
    </sheetView>
  </sheetViews>
  <sheetFormatPr defaultRowHeight="12.75" x14ac:dyDescent="0.2"/>
  <cols>
    <col min="1" max="1" width="46" customWidth="1"/>
    <col min="2" max="2" width="1.42578125" customWidth="1"/>
    <col min="3" max="3" width="8.7109375" customWidth="1"/>
    <col min="4" max="5" width="2.7109375" customWidth="1"/>
    <col min="6" max="9" width="2.85546875" customWidth="1"/>
    <col min="10" max="11" width="3" customWidth="1"/>
    <col min="12" max="12" width="7.85546875" customWidth="1"/>
    <col min="13" max="13" width="8.42578125" customWidth="1"/>
  </cols>
  <sheetData>
    <row r="1" spans="1:14" ht="32.25" customHeight="1" x14ac:dyDescent="0.2">
      <c r="A1" s="53" t="s">
        <v>38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4" s="6" customFormat="1" ht="24" customHeight="1" x14ac:dyDescent="0.2">
      <c r="A2" s="42" t="s">
        <v>1</v>
      </c>
      <c r="B2" s="88">
        <f>'Ratings Summary Sheet'!B2:H2</f>
        <v>0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90"/>
    </row>
    <row r="3" spans="1:14" s="6" customFormat="1" ht="24" customHeight="1" x14ac:dyDescent="0.2">
      <c r="A3" s="42" t="s">
        <v>13</v>
      </c>
      <c r="B3" s="91" t="str">
        <f>'Ratings Summary Sheet'!G6</f>
        <v>Vendor 3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3"/>
    </row>
    <row r="4" spans="1:14" s="6" customFormat="1" ht="24" customHeight="1" x14ac:dyDescent="0.2">
      <c r="A4" s="43" t="s">
        <v>3</v>
      </c>
      <c r="B4" s="61">
        <v>41408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3"/>
    </row>
    <row r="5" spans="1:14" ht="34.5" customHeight="1" x14ac:dyDescent="0.25">
      <c r="A5" s="12"/>
      <c r="B5" s="13"/>
      <c r="C5" s="14"/>
      <c r="D5" s="94" t="s">
        <v>14</v>
      </c>
      <c r="E5" s="94" t="s">
        <v>15</v>
      </c>
      <c r="F5" s="94" t="s">
        <v>16</v>
      </c>
      <c r="G5" s="94" t="s">
        <v>17</v>
      </c>
      <c r="H5" s="94" t="s">
        <v>18</v>
      </c>
      <c r="I5" s="94" t="s">
        <v>19</v>
      </c>
      <c r="J5" s="94" t="s">
        <v>20</v>
      </c>
      <c r="K5" s="94" t="s">
        <v>21</v>
      </c>
      <c r="L5" s="16"/>
      <c r="M5" s="17"/>
    </row>
    <row r="6" spans="1:14" ht="36" customHeight="1" x14ac:dyDescent="0.2">
      <c r="A6" s="19" t="s">
        <v>7</v>
      </c>
      <c r="B6" s="20"/>
      <c r="C6" s="30" t="s">
        <v>8</v>
      </c>
      <c r="D6" s="95"/>
      <c r="E6" s="95"/>
      <c r="F6" s="95"/>
      <c r="G6" s="95"/>
      <c r="H6" s="95"/>
      <c r="I6" s="95"/>
      <c r="J6" s="95"/>
      <c r="K6" s="95"/>
      <c r="L6" s="15" t="s">
        <v>22</v>
      </c>
      <c r="M6" s="15" t="s">
        <v>23</v>
      </c>
    </row>
    <row r="7" spans="1:14" ht="18" customHeight="1" x14ac:dyDescent="0.2">
      <c r="A7" s="39" t="str">
        <f>'Ratings Summary Sheet'!A8</f>
        <v xml:space="preserve">Length of Proposed work schedule </v>
      </c>
      <c r="B7" s="18"/>
      <c r="C7" s="41">
        <f>'Ratings Summary Sheet'!C8</f>
        <v>10</v>
      </c>
      <c r="D7" s="22"/>
      <c r="E7" s="22"/>
      <c r="F7" s="22"/>
      <c r="G7" s="22"/>
      <c r="H7" s="22"/>
      <c r="I7" s="22"/>
      <c r="J7" s="22"/>
      <c r="K7" s="22"/>
      <c r="L7" s="46" t="str">
        <f t="shared" ref="L7:L15" si="0">IF((SUM(D7:K7)&gt;0),AVERAGE(D7:K7)," ")</f>
        <v xml:space="preserve"> </v>
      </c>
      <c r="M7" s="46" t="str">
        <f t="shared" ref="M7:M15" si="1">IF((SUM(L7)&gt;0),($C7*L7)," ")</f>
        <v xml:space="preserve"> </v>
      </c>
    </row>
    <row r="8" spans="1:14" ht="18" customHeight="1" x14ac:dyDescent="0.2">
      <c r="A8" s="39" t="str">
        <f>'Ratings Summary Sheet'!A9</f>
        <v>Experience/Knowledge with Solution</v>
      </c>
      <c r="B8" s="18"/>
      <c r="C8" s="41">
        <f>'Ratings Summary Sheet'!C9</f>
        <v>20</v>
      </c>
      <c r="D8" s="22"/>
      <c r="E8" s="22"/>
      <c r="F8" s="22"/>
      <c r="G8" s="22"/>
      <c r="H8" s="22"/>
      <c r="I8" s="22"/>
      <c r="J8" s="22"/>
      <c r="K8" s="22"/>
      <c r="L8" s="46" t="str">
        <f t="shared" si="0"/>
        <v xml:space="preserve"> </v>
      </c>
      <c r="M8" s="46" t="str">
        <f t="shared" si="1"/>
        <v xml:space="preserve"> </v>
      </c>
    </row>
    <row r="9" spans="1:14" ht="18" customHeight="1" x14ac:dyDescent="0.2">
      <c r="A9" s="39" t="str">
        <f>'Ratings Summary Sheet'!A10</f>
        <v>Experience of proposed staff/team</v>
      </c>
      <c r="B9" s="18"/>
      <c r="C9" s="41">
        <f>'Ratings Summary Sheet'!C10</f>
        <v>15</v>
      </c>
      <c r="D9" s="22"/>
      <c r="E9" s="22"/>
      <c r="F9" s="22"/>
      <c r="G9" s="22"/>
      <c r="H9" s="22"/>
      <c r="I9" s="22"/>
      <c r="J9" s="22"/>
      <c r="K9" s="22"/>
      <c r="L9" s="46" t="str">
        <f t="shared" si="0"/>
        <v xml:space="preserve"> </v>
      </c>
      <c r="M9" s="46" t="str">
        <f t="shared" si="1"/>
        <v xml:space="preserve"> </v>
      </c>
    </row>
    <row r="10" spans="1:14" ht="18" customHeight="1" x14ac:dyDescent="0.2">
      <c r="A10" s="39" t="str">
        <f>'Ratings Summary Sheet'!A11</f>
        <v>Ability to meet requirements</v>
      </c>
      <c r="B10" s="18"/>
      <c r="C10" s="41">
        <f>'Ratings Summary Sheet'!C11</f>
        <v>10</v>
      </c>
      <c r="D10" s="22"/>
      <c r="E10" s="22"/>
      <c r="F10" s="22"/>
      <c r="G10" s="22"/>
      <c r="H10" s="22"/>
      <c r="I10" s="22"/>
      <c r="J10" s="22"/>
      <c r="K10" s="22"/>
      <c r="L10" s="46" t="str">
        <f t="shared" si="0"/>
        <v xml:space="preserve"> </v>
      </c>
      <c r="M10" s="46" t="str">
        <f t="shared" si="1"/>
        <v xml:space="preserve"> </v>
      </c>
    </row>
    <row r="11" spans="1:14" ht="18" customHeight="1" x14ac:dyDescent="0.2">
      <c r="A11" s="39" t="str">
        <f>'Ratings Summary Sheet'!A12</f>
        <v>Post Support and Ongoing Maintenance</v>
      </c>
      <c r="B11" s="18"/>
      <c r="C11" s="41">
        <f>'Ratings Summary Sheet'!C12</f>
        <v>20</v>
      </c>
      <c r="D11" s="22"/>
      <c r="E11" s="22"/>
      <c r="F11" s="22"/>
      <c r="G11" s="22"/>
      <c r="H11" s="22"/>
      <c r="I11" s="22"/>
      <c r="J11" s="22"/>
      <c r="K11" s="22"/>
      <c r="L11" s="46" t="str">
        <f t="shared" si="0"/>
        <v xml:space="preserve"> </v>
      </c>
      <c r="M11" s="46" t="str">
        <f t="shared" si="1"/>
        <v xml:space="preserve"> </v>
      </c>
      <c r="N11" s="49"/>
    </row>
    <row r="12" spans="1:14" ht="18" customHeight="1" x14ac:dyDescent="0.2">
      <c r="A12" s="39" t="str">
        <f>'Ratings Summary Sheet'!A13</f>
        <v>Price</v>
      </c>
      <c r="B12" s="18"/>
      <c r="C12" s="41">
        <f>'Ratings Summary Sheet'!C13</f>
        <v>25</v>
      </c>
      <c r="D12" s="22"/>
      <c r="E12" s="22"/>
      <c r="F12" s="22"/>
      <c r="G12" s="22"/>
      <c r="H12" s="22"/>
      <c r="I12" s="22"/>
      <c r="J12" s="22"/>
      <c r="K12" s="22"/>
      <c r="L12" s="46" t="str">
        <f t="shared" si="0"/>
        <v xml:space="preserve"> </v>
      </c>
      <c r="M12" s="46" t="str">
        <f t="shared" si="1"/>
        <v xml:space="preserve"> </v>
      </c>
    </row>
    <row r="13" spans="1:14" ht="18" customHeight="1" x14ac:dyDescent="0.2">
      <c r="A13" s="40">
        <f>'Ratings Summary Sheet'!A14</f>
        <v>0</v>
      </c>
      <c r="B13" s="18"/>
      <c r="C13" s="41">
        <f>'Ratings Summary Sheet'!C14</f>
        <v>0</v>
      </c>
      <c r="D13" s="22"/>
      <c r="E13" s="22"/>
      <c r="F13" s="22"/>
      <c r="G13" s="22"/>
      <c r="H13" s="22"/>
      <c r="I13" s="22"/>
      <c r="J13" s="22"/>
      <c r="K13" s="22"/>
      <c r="L13" s="46" t="str">
        <f t="shared" si="0"/>
        <v xml:space="preserve"> </v>
      </c>
      <c r="M13" s="46" t="str">
        <f t="shared" si="1"/>
        <v xml:space="preserve"> </v>
      </c>
    </row>
    <row r="14" spans="1:14" ht="18" customHeight="1" x14ac:dyDescent="0.2">
      <c r="A14" s="40">
        <f>'Ratings Summary Sheet'!A15</f>
        <v>0</v>
      </c>
      <c r="B14" s="18"/>
      <c r="C14" s="41">
        <f>'Ratings Summary Sheet'!C15</f>
        <v>0</v>
      </c>
      <c r="D14" s="22"/>
      <c r="E14" s="22"/>
      <c r="F14" s="22"/>
      <c r="G14" s="22"/>
      <c r="H14" s="22"/>
      <c r="I14" s="22"/>
      <c r="J14" s="22"/>
      <c r="K14" s="22"/>
      <c r="L14" s="46" t="str">
        <f t="shared" si="0"/>
        <v xml:space="preserve"> </v>
      </c>
      <c r="M14" s="46" t="str">
        <f t="shared" si="1"/>
        <v xml:space="preserve"> </v>
      </c>
    </row>
    <row r="15" spans="1:14" ht="18" customHeight="1" x14ac:dyDescent="0.2">
      <c r="A15" s="40">
        <f>'Ratings Summary Sheet'!A16</f>
        <v>0</v>
      </c>
      <c r="B15" s="18"/>
      <c r="C15" s="41">
        <f>'Ratings Summary Sheet'!C16</f>
        <v>0</v>
      </c>
      <c r="D15" s="22"/>
      <c r="E15" s="22"/>
      <c r="F15" s="22"/>
      <c r="G15" s="22"/>
      <c r="H15" s="22"/>
      <c r="I15" s="22"/>
      <c r="J15" s="22"/>
      <c r="K15" s="22"/>
      <c r="L15" s="46" t="str">
        <f t="shared" si="0"/>
        <v xml:space="preserve"> </v>
      </c>
      <c r="M15" s="46" t="str">
        <f t="shared" si="1"/>
        <v xml:space="preserve"> </v>
      </c>
    </row>
    <row r="16" spans="1:14" ht="27.75" customHeight="1" thickBot="1" x14ac:dyDescent="0.25">
      <c r="A16" s="34" t="s">
        <v>24</v>
      </c>
      <c r="B16" s="35"/>
      <c r="C16" s="24"/>
      <c r="D16" s="24"/>
      <c r="E16" s="24"/>
      <c r="F16" s="24"/>
      <c r="G16" s="24"/>
      <c r="H16" s="24"/>
      <c r="I16" s="24"/>
      <c r="J16" s="24"/>
      <c r="K16" s="24"/>
      <c r="L16" s="25"/>
      <c r="M16" s="47" t="str">
        <f>IF(SUM(M7:M15)&gt;0,(SUM(M7:M15))," ")</f>
        <v xml:space="preserve"> </v>
      </c>
    </row>
    <row r="17" spans="1:13" s="26" customFormat="1" ht="13.5" thickTop="1" x14ac:dyDescent="0.2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</row>
    <row r="18" spans="1:13" ht="30" customHeight="1" x14ac:dyDescent="0.2">
      <c r="A18" s="102" t="s">
        <v>36</v>
      </c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</row>
    <row r="19" spans="1:13" ht="18" customHeight="1" x14ac:dyDescent="0.2">
      <c r="A19" s="103" t="s">
        <v>25</v>
      </c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</row>
    <row r="20" spans="1:13" ht="18" customHeight="1" x14ac:dyDescent="0.2">
      <c r="A20" s="103" t="s">
        <v>26</v>
      </c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</row>
    <row r="21" spans="1:13" ht="18" customHeight="1" x14ac:dyDescent="0.2">
      <c r="A21" s="101" t="s">
        <v>27</v>
      </c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</row>
    <row r="22" spans="1:13" ht="18" customHeight="1" x14ac:dyDescent="0.2">
      <c r="A22" s="101" t="s">
        <v>28</v>
      </c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</row>
    <row r="23" spans="1:13" ht="18.75" customHeight="1" x14ac:dyDescent="0.2">
      <c r="A23" s="101" t="s">
        <v>29</v>
      </c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</row>
    <row r="24" spans="1:13" x14ac:dyDescent="0.2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</row>
    <row r="25" spans="1:13" ht="18" customHeight="1" x14ac:dyDescent="0.2">
      <c r="A25" s="28" t="s">
        <v>30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</row>
    <row r="26" spans="1:13" ht="18" customHeight="1" x14ac:dyDescent="0.2">
      <c r="A26" s="28" t="s">
        <v>31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</row>
    <row r="27" spans="1:13" ht="18" customHeight="1" x14ac:dyDescent="0.2">
      <c r="A27" s="28" t="s">
        <v>32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</row>
    <row r="28" spans="1:13" ht="18" customHeight="1" x14ac:dyDescent="0.2">
      <c r="A28" s="28" t="s">
        <v>33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</row>
    <row r="29" spans="1:13" ht="18" customHeight="1" x14ac:dyDescent="0.2">
      <c r="A29" s="28" t="s">
        <v>34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</row>
    <row r="30" spans="1:13" ht="18" customHeight="1" x14ac:dyDescent="0.2">
      <c r="A30" s="28" t="s">
        <v>35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</row>
    <row r="31" spans="1:13" x14ac:dyDescent="0.2">
      <c r="A31" s="29"/>
      <c r="E31" s="2"/>
      <c r="F31" s="2"/>
      <c r="G31" s="2"/>
      <c r="H31" s="2"/>
      <c r="I31" s="2"/>
      <c r="J31" s="2"/>
    </row>
  </sheetData>
  <mergeCells count="18">
    <mergeCell ref="A1:M1"/>
    <mergeCell ref="A22:M22"/>
    <mergeCell ref="A23:M23"/>
    <mergeCell ref="A18:M18"/>
    <mergeCell ref="B4:M4"/>
    <mergeCell ref="A19:M19"/>
    <mergeCell ref="A20:M20"/>
    <mergeCell ref="A21:M21"/>
    <mergeCell ref="H5:H6"/>
    <mergeCell ref="I5:I6"/>
    <mergeCell ref="B2:M2"/>
    <mergeCell ref="B3:M3"/>
    <mergeCell ref="J5:J6"/>
    <mergeCell ref="K5:K6"/>
    <mergeCell ref="D5:D6"/>
    <mergeCell ref="E5:E6"/>
    <mergeCell ref="F5:F6"/>
    <mergeCell ref="G5:G6"/>
  </mergeCells>
  <phoneticPr fontId="0" type="noConversion"/>
  <printOptions horizontalCentered="1"/>
  <pageMargins left="0.5" right="0.25" top="1" bottom="1" header="0.5" footer="0.5"/>
  <pageSetup fitToHeight="0" orientation="landscape" r:id="rId1"/>
  <headerFooter alignWithMargins="0">
    <oddHeader>&amp;C&amp;"Arial,Bold"&amp;14Vendor Proposal Ratings&amp;R&amp;12Name of Your Organization</oddHeader>
    <oddFooter>&amp;L&amp;8Template: Vendor Proposal Ratings Form [Rev 1.1 3/12/2005]&amp;CPage &amp;P of &amp;N&amp;RPrint Date: &amp;D</oddFooter>
  </headerFooter>
  <rowBreaks count="1" manualBreakCount="1">
    <brk id="1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zoomScaleNormal="100" workbookViewId="0">
      <selection activeCell="A10" sqref="A10:IV10"/>
    </sheetView>
  </sheetViews>
  <sheetFormatPr defaultRowHeight="12.75" x14ac:dyDescent="0.2"/>
  <cols>
    <col min="1" max="1" width="46.140625" customWidth="1"/>
    <col min="2" max="2" width="1.42578125" customWidth="1"/>
    <col min="3" max="3" width="8.7109375" customWidth="1"/>
    <col min="4" max="5" width="2.7109375" customWidth="1"/>
    <col min="6" max="9" width="2.85546875" customWidth="1"/>
    <col min="10" max="11" width="3" customWidth="1"/>
    <col min="12" max="12" width="7.85546875" customWidth="1"/>
    <col min="13" max="13" width="8.42578125" customWidth="1"/>
  </cols>
  <sheetData>
    <row r="1" spans="1:14" ht="32.25" customHeight="1" x14ac:dyDescent="0.2">
      <c r="A1" s="53" t="s">
        <v>38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4" s="6" customFormat="1" ht="24" customHeight="1" x14ac:dyDescent="0.2">
      <c r="A2" s="42" t="s">
        <v>1</v>
      </c>
      <c r="B2" s="88">
        <f>'Ratings Summary Sheet'!B2:H2</f>
        <v>0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90"/>
    </row>
    <row r="3" spans="1:14" s="6" customFormat="1" ht="24" customHeight="1" x14ac:dyDescent="0.2">
      <c r="A3" s="42" t="s">
        <v>13</v>
      </c>
      <c r="B3" s="91" t="str">
        <f>'Ratings Summary Sheet'!H6</f>
        <v>Vendor 4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3"/>
    </row>
    <row r="4" spans="1:14" s="6" customFormat="1" ht="24" customHeight="1" x14ac:dyDescent="0.2">
      <c r="A4" s="43" t="s">
        <v>3</v>
      </c>
      <c r="B4" s="61"/>
      <c r="C4" s="62"/>
      <c r="D4" s="62"/>
      <c r="E4" s="62"/>
      <c r="F4" s="62"/>
      <c r="G4" s="62"/>
      <c r="H4" s="62"/>
      <c r="I4" s="62"/>
      <c r="J4" s="62"/>
      <c r="K4" s="62"/>
      <c r="L4" s="62"/>
      <c r="M4" s="63"/>
    </row>
    <row r="5" spans="1:14" ht="34.5" customHeight="1" x14ac:dyDescent="0.25">
      <c r="A5" s="12"/>
      <c r="B5" s="13"/>
      <c r="C5" s="14"/>
      <c r="D5" s="104" t="s">
        <v>46</v>
      </c>
      <c r="E5" s="104" t="s">
        <v>47</v>
      </c>
      <c r="F5" s="94" t="s">
        <v>16</v>
      </c>
      <c r="G5" s="94" t="s">
        <v>17</v>
      </c>
      <c r="H5" s="94" t="s">
        <v>18</v>
      </c>
      <c r="I5" s="94" t="s">
        <v>19</v>
      </c>
      <c r="J5" s="94" t="s">
        <v>20</v>
      </c>
      <c r="K5" s="94" t="s">
        <v>21</v>
      </c>
      <c r="L5" s="16"/>
      <c r="M5" s="17"/>
    </row>
    <row r="6" spans="1:14" ht="36" customHeight="1" x14ac:dyDescent="0.2">
      <c r="A6" s="19" t="s">
        <v>7</v>
      </c>
      <c r="B6" s="20"/>
      <c r="C6" s="30" t="s">
        <v>8</v>
      </c>
      <c r="D6" s="95"/>
      <c r="E6" s="95"/>
      <c r="F6" s="95"/>
      <c r="G6" s="95"/>
      <c r="H6" s="95"/>
      <c r="I6" s="95"/>
      <c r="J6" s="95"/>
      <c r="K6" s="95"/>
      <c r="L6" s="15" t="s">
        <v>22</v>
      </c>
      <c r="M6" s="15" t="s">
        <v>23</v>
      </c>
    </row>
    <row r="7" spans="1:14" ht="18" customHeight="1" x14ac:dyDescent="0.2">
      <c r="A7" s="39" t="str">
        <f>'Ratings Summary Sheet'!A8</f>
        <v xml:space="preserve">Length of Proposed work schedule </v>
      </c>
      <c r="B7" s="18"/>
      <c r="C7" s="41">
        <f>'Ratings Summary Sheet'!C8</f>
        <v>10</v>
      </c>
      <c r="D7" s="22"/>
      <c r="E7" s="22"/>
      <c r="F7" s="22"/>
      <c r="G7" s="22"/>
      <c r="H7" s="22"/>
      <c r="I7" s="22"/>
      <c r="J7" s="22"/>
      <c r="K7" s="22"/>
      <c r="L7" s="46" t="str">
        <f t="shared" ref="L7:L15" si="0">IF((SUM(D7:K7)&gt;0),AVERAGE(D7:K7)," ")</f>
        <v xml:space="preserve"> </v>
      </c>
      <c r="M7" s="46" t="str">
        <f t="shared" ref="M7:M15" si="1">IF((SUM(L7)&gt;0),($C7*L7)," ")</f>
        <v xml:space="preserve"> </v>
      </c>
    </row>
    <row r="8" spans="1:14" ht="18" customHeight="1" x14ac:dyDescent="0.2">
      <c r="A8" s="39" t="str">
        <f>'Ratings Summary Sheet'!A9</f>
        <v>Experience/Knowledge with Solution</v>
      </c>
      <c r="B8" s="18"/>
      <c r="C8" s="41">
        <f>'Ratings Summary Sheet'!C9</f>
        <v>20</v>
      </c>
      <c r="D8" s="22"/>
      <c r="E8" s="22"/>
      <c r="F8" s="22"/>
      <c r="G8" s="22"/>
      <c r="H8" s="22"/>
      <c r="I8" s="22"/>
      <c r="J8" s="22"/>
      <c r="K8" s="22"/>
      <c r="L8" s="46" t="str">
        <f t="shared" si="0"/>
        <v xml:space="preserve"> </v>
      </c>
      <c r="M8" s="46" t="str">
        <f t="shared" si="1"/>
        <v xml:space="preserve"> </v>
      </c>
    </row>
    <row r="9" spans="1:14" ht="18" customHeight="1" x14ac:dyDescent="0.2">
      <c r="A9" s="39" t="str">
        <f>'Ratings Summary Sheet'!A10</f>
        <v>Experience of proposed staff/team</v>
      </c>
      <c r="B9" s="18"/>
      <c r="C9" s="41">
        <f>'Ratings Summary Sheet'!C10</f>
        <v>15</v>
      </c>
      <c r="D9" s="22"/>
      <c r="E9" s="22"/>
      <c r="F9" s="22"/>
      <c r="G9" s="22"/>
      <c r="H9" s="22"/>
      <c r="I9" s="22"/>
      <c r="J9" s="22"/>
      <c r="K9" s="22"/>
      <c r="L9" s="46" t="str">
        <f t="shared" si="0"/>
        <v xml:space="preserve"> </v>
      </c>
      <c r="M9" s="46" t="str">
        <f t="shared" si="1"/>
        <v xml:space="preserve"> </v>
      </c>
    </row>
    <row r="10" spans="1:14" ht="18" customHeight="1" x14ac:dyDescent="0.2">
      <c r="A10" s="39" t="str">
        <f>'Ratings Summary Sheet'!A11</f>
        <v>Ability to meet requirements</v>
      </c>
      <c r="B10" s="18"/>
      <c r="C10" s="41">
        <f>'Ratings Summary Sheet'!C11</f>
        <v>10</v>
      </c>
      <c r="D10" s="22"/>
      <c r="E10" s="22"/>
      <c r="F10" s="22"/>
      <c r="G10" s="22"/>
      <c r="H10" s="22"/>
      <c r="I10" s="22"/>
      <c r="J10" s="22"/>
      <c r="K10" s="22"/>
      <c r="L10" s="46" t="str">
        <f t="shared" si="0"/>
        <v xml:space="preserve"> </v>
      </c>
      <c r="M10" s="46" t="str">
        <f t="shared" si="1"/>
        <v xml:space="preserve"> </v>
      </c>
    </row>
    <row r="11" spans="1:14" ht="18" customHeight="1" x14ac:dyDescent="0.2">
      <c r="A11" s="39" t="str">
        <f>'Ratings Summary Sheet'!A12</f>
        <v>Post Support and Ongoing Maintenance</v>
      </c>
      <c r="B11" s="18"/>
      <c r="C11" s="41">
        <f>'Ratings Summary Sheet'!C12</f>
        <v>20</v>
      </c>
      <c r="D11" s="22"/>
      <c r="E11" s="22"/>
      <c r="F11" s="22"/>
      <c r="G11" s="22"/>
      <c r="H11" s="22"/>
      <c r="I11" s="22"/>
      <c r="J11" s="22"/>
      <c r="K11" s="22"/>
      <c r="L11" s="46" t="str">
        <f t="shared" si="0"/>
        <v xml:space="preserve"> </v>
      </c>
      <c r="M11" s="46" t="str">
        <f t="shared" si="1"/>
        <v xml:space="preserve"> </v>
      </c>
      <c r="N11" s="49"/>
    </row>
    <row r="12" spans="1:14" ht="18" customHeight="1" x14ac:dyDescent="0.2">
      <c r="A12" s="39" t="str">
        <f>'Ratings Summary Sheet'!A13</f>
        <v>Price</v>
      </c>
      <c r="B12" s="18"/>
      <c r="C12" s="41">
        <f>'Ratings Summary Sheet'!C13</f>
        <v>25</v>
      </c>
      <c r="D12" s="22"/>
      <c r="E12" s="22"/>
      <c r="F12" s="22"/>
      <c r="G12" s="22"/>
      <c r="H12" s="22"/>
      <c r="I12" s="22"/>
      <c r="J12" s="22"/>
      <c r="K12" s="22"/>
      <c r="L12" s="46" t="str">
        <f t="shared" si="0"/>
        <v xml:space="preserve"> </v>
      </c>
      <c r="M12" s="46" t="str">
        <f t="shared" si="1"/>
        <v xml:space="preserve"> </v>
      </c>
    </row>
    <row r="13" spans="1:14" ht="18" customHeight="1" x14ac:dyDescent="0.2">
      <c r="A13" s="40">
        <f>'Ratings Summary Sheet'!A14</f>
        <v>0</v>
      </c>
      <c r="B13" s="18"/>
      <c r="C13" s="41">
        <f>'Ratings Summary Sheet'!C14</f>
        <v>0</v>
      </c>
      <c r="D13" s="22"/>
      <c r="E13" s="22"/>
      <c r="F13" s="22"/>
      <c r="G13" s="22"/>
      <c r="H13" s="22"/>
      <c r="I13" s="22"/>
      <c r="J13" s="22"/>
      <c r="K13" s="22"/>
      <c r="L13" s="46" t="str">
        <f t="shared" si="0"/>
        <v xml:space="preserve"> </v>
      </c>
      <c r="M13" s="46" t="str">
        <f t="shared" si="1"/>
        <v xml:space="preserve"> </v>
      </c>
    </row>
    <row r="14" spans="1:14" ht="18" customHeight="1" x14ac:dyDescent="0.2">
      <c r="A14" s="40">
        <f>'Ratings Summary Sheet'!A15</f>
        <v>0</v>
      </c>
      <c r="B14" s="18"/>
      <c r="C14" s="41">
        <f>'Ratings Summary Sheet'!C15</f>
        <v>0</v>
      </c>
      <c r="D14" s="22"/>
      <c r="E14" s="22"/>
      <c r="F14" s="22"/>
      <c r="G14" s="22"/>
      <c r="H14" s="22"/>
      <c r="I14" s="22"/>
      <c r="J14" s="22"/>
      <c r="K14" s="22"/>
      <c r="L14" s="46" t="str">
        <f t="shared" si="0"/>
        <v xml:space="preserve"> </v>
      </c>
      <c r="M14" s="46" t="str">
        <f t="shared" si="1"/>
        <v xml:space="preserve"> </v>
      </c>
    </row>
    <row r="15" spans="1:14" ht="18" customHeight="1" x14ac:dyDescent="0.2">
      <c r="A15" s="40">
        <f>'Ratings Summary Sheet'!A16</f>
        <v>0</v>
      </c>
      <c r="B15" s="18"/>
      <c r="C15" s="41">
        <f>'Ratings Summary Sheet'!C16</f>
        <v>0</v>
      </c>
      <c r="D15" s="22"/>
      <c r="E15" s="22"/>
      <c r="F15" s="22"/>
      <c r="G15" s="22"/>
      <c r="H15" s="22"/>
      <c r="I15" s="22"/>
      <c r="J15" s="22"/>
      <c r="K15" s="22"/>
      <c r="L15" s="46" t="str">
        <f t="shared" si="0"/>
        <v xml:space="preserve"> </v>
      </c>
      <c r="M15" s="46" t="str">
        <f t="shared" si="1"/>
        <v xml:space="preserve"> </v>
      </c>
    </row>
    <row r="16" spans="1:14" ht="27.75" customHeight="1" thickBot="1" x14ac:dyDescent="0.25">
      <c r="A16" s="34" t="s">
        <v>24</v>
      </c>
      <c r="B16" s="35"/>
      <c r="C16" s="24"/>
      <c r="D16" s="24"/>
      <c r="E16" s="24"/>
      <c r="F16" s="24"/>
      <c r="G16" s="24"/>
      <c r="H16" s="24"/>
      <c r="I16" s="24"/>
      <c r="J16" s="24"/>
      <c r="K16" s="24"/>
      <c r="L16" s="25"/>
      <c r="M16" s="47" t="str">
        <f>IF(SUM(M7:M15)&gt;0,(SUM(M7:M15))," ")</f>
        <v xml:space="preserve"> </v>
      </c>
    </row>
    <row r="17" spans="1:13" s="26" customFormat="1" ht="13.5" thickTop="1" x14ac:dyDescent="0.2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</row>
    <row r="18" spans="1:13" ht="30" customHeight="1" x14ac:dyDescent="0.2">
      <c r="A18" s="102" t="s">
        <v>36</v>
      </c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</row>
    <row r="19" spans="1:13" ht="18" customHeight="1" x14ac:dyDescent="0.2">
      <c r="A19" s="103" t="s">
        <v>25</v>
      </c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</row>
    <row r="20" spans="1:13" ht="18" customHeight="1" x14ac:dyDescent="0.2">
      <c r="A20" s="103" t="s">
        <v>26</v>
      </c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</row>
    <row r="21" spans="1:13" ht="18" customHeight="1" x14ac:dyDescent="0.2">
      <c r="A21" s="101" t="s">
        <v>27</v>
      </c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</row>
    <row r="22" spans="1:13" ht="18" customHeight="1" x14ac:dyDescent="0.2">
      <c r="A22" s="101" t="s">
        <v>28</v>
      </c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</row>
    <row r="23" spans="1:13" ht="18.75" customHeight="1" x14ac:dyDescent="0.2">
      <c r="A23" s="101" t="s">
        <v>29</v>
      </c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</row>
    <row r="24" spans="1:13" x14ac:dyDescent="0.2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</row>
    <row r="25" spans="1:13" ht="18" customHeight="1" x14ac:dyDescent="0.2">
      <c r="A25" s="28" t="s">
        <v>30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</row>
    <row r="26" spans="1:13" ht="18" customHeight="1" x14ac:dyDescent="0.2">
      <c r="A26" s="28" t="s">
        <v>31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</row>
    <row r="27" spans="1:13" ht="18" customHeight="1" x14ac:dyDescent="0.2">
      <c r="A27" s="28" t="s">
        <v>32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</row>
    <row r="28" spans="1:13" ht="18" customHeight="1" x14ac:dyDescent="0.2">
      <c r="A28" s="28" t="s">
        <v>33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</row>
    <row r="29" spans="1:13" ht="18" customHeight="1" x14ac:dyDescent="0.2">
      <c r="A29" s="28" t="s">
        <v>34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</row>
    <row r="30" spans="1:13" ht="18" customHeight="1" x14ac:dyDescent="0.2">
      <c r="A30" s="28" t="s">
        <v>35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</row>
    <row r="31" spans="1:13" x14ac:dyDescent="0.2">
      <c r="A31" s="29"/>
      <c r="E31" s="2"/>
      <c r="F31" s="2"/>
      <c r="G31" s="2"/>
      <c r="H31" s="2"/>
      <c r="I31" s="2"/>
      <c r="J31" s="2"/>
    </row>
  </sheetData>
  <mergeCells count="18">
    <mergeCell ref="A1:M1"/>
    <mergeCell ref="A22:M22"/>
    <mergeCell ref="A23:M23"/>
    <mergeCell ref="A18:M18"/>
    <mergeCell ref="B4:M4"/>
    <mergeCell ref="A19:M19"/>
    <mergeCell ref="A20:M20"/>
    <mergeCell ref="A21:M21"/>
    <mergeCell ref="H5:H6"/>
    <mergeCell ref="I5:I6"/>
    <mergeCell ref="B2:M2"/>
    <mergeCell ref="B3:M3"/>
    <mergeCell ref="J5:J6"/>
    <mergeCell ref="K5:K6"/>
    <mergeCell ref="D5:D6"/>
    <mergeCell ref="E5:E6"/>
    <mergeCell ref="F5:F6"/>
    <mergeCell ref="G5:G6"/>
  </mergeCells>
  <phoneticPr fontId="0" type="noConversion"/>
  <printOptions horizontalCentered="1"/>
  <pageMargins left="0.5" right="0.25" top="1" bottom="1" header="0.5" footer="0.5"/>
  <pageSetup fitToHeight="0" orientation="landscape" r:id="rId1"/>
  <headerFooter alignWithMargins="0">
    <oddHeader>&amp;C&amp;"Arial,Bold"&amp;14Vendor Proposal Ratings&amp;R&amp;12Name of Your Organization</oddHeader>
    <oddFooter>&amp;L&amp;8Template: Vendor Proposal Ratings Form [Rev 1.1 7/12/2005]&amp;CPage &amp;P of &amp;N&amp;RPrint Date: &amp;D</oddFooter>
  </headerFooter>
  <rowBreaks count="1" manualBreakCount="1">
    <brk id="1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zoomScaleNormal="100" workbookViewId="0">
      <selection activeCell="A10" sqref="A10:IV10"/>
    </sheetView>
  </sheetViews>
  <sheetFormatPr defaultRowHeight="12.75" x14ac:dyDescent="0.2"/>
  <cols>
    <col min="1" max="1" width="46" customWidth="1"/>
    <col min="2" max="2" width="1.42578125" customWidth="1"/>
    <col min="3" max="3" width="8.7109375" customWidth="1"/>
    <col min="4" max="5" width="2.7109375" customWidth="1"/>
    <col min="6" max="9" width="2.85546875" customWidth="1"/>
    <col min="10" max="11" width="3" customWidth="1"/>
    <col min="12" max="12" width="7.85546875" customWidth="1"/>
    <col min="13" max="13" width="8.42578125" customWidth="1"/>
  </cols>
  <sheetData>
    <row r="1" spans="1:13" ht="32.25" customHeight="1" x14ac:dyDescent="0.2">
      <c r="A1" s="53" t="s">
        <v>38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s="6" customFormat="1" ht="24" customHeight="1" x14ac:dyDescent="0.2">
      <c r="A2" s="42" t="s">
        <v>1</v>
      </c>
      <c r="B2" s="88">
        <f>'Ratings Summary Sheet'!B2:H2</f>
        <v>0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90"/>
    </row>
    <row r="3" spans="1:13" s="6" customFormat="1" ht="24" customHeight="1" x14ac:dyDescent="0.2">
      <c r="A3" s="42" t="s">
        <v>13</v>
      </c>
      <c r="B3" s="91" t="str">
        <f>'Ratings Summary Sheet'!I6</f>
        <v>Vendor 5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3"/>
    </row>
    <row r="4" spans="1:13" s="6" customFormat="1" ht="24" customHeight="1" x14ac:dyDescent="0.2">
      <c r="A4" s="43" t="s">
        <v>3</v>
      </c>
      <c r="B4" s="61"/>
      <c r="C4" s="62"/>
      <c r="D4" s="62"/>
      <c r="E4" s="62"/>
      <c r="F4" s="62"/>
      <c r="G4" s="62"/>
      <c r="H4" s="62"/>
      <c r="I4" s="62"/>
      <c r="J4" s="62"/>
      <c r="K4" s="62"/>
      <c r="L4" s="62"/>
      <c r="M4" s="63"/>
    </row>
    <row r="5" spans="1:13" ht="34.5" customHeight="1" x14ac:dyDescent="0.25">
      <c r="A5" s="12"/>
      <c r="B5" s="13"/>
      <c r="C5" s="14"/>
      <c r="D5" s="94" t="s">
        <v>14</v>
      </c>
      <c r="E5" s="94" t="s">
        <v>15</v>
      </c>
      <c r="F5" s="94" t="s">
        <v>16</v>
      </c>
      <c r="G5" s="94" t="s">
        <v>17</v>
      </c>
      <c r="H5" s="94" t="s">
        <v>18</v>
      </c>
      <c r="I5" s="94" t="s">
        <v>19</v>
      </c>
      <c r="J5" s="94" t="s">
        <v>20</v>
      </c>
      <c r="K5" s="94" t="s">
        <v>21</v>
      </c>
      <c r="L5" s="16"/>
      <c r="M5" s="17"/>
    </row>
    <row r="6" spans="1:13" ht="36" customHeight="1" x14ac:dyDescent="0.2">
      <c r="A6" s="19" t="s">
        <v>7</v>
      </c>
      <c r="B6" s="20"/>
      <c r="C6" s="30" t="s">
        <v>8</v>
      </c>
      <c r="D6" s="95"/>
      <c r="E6" s="95"/>
      <c r="F6" s="95"/>
      <c r="G6" s="95"/>
      <c r="H6" s="95"/>
      <c r="I6" s="95"/>
      <c r="J6" s="95"/>
      <c r="K6" s="95"/>
      <c r="L6" s="15" t="s">
        <v>22</v>
      </c>
      <c r="M6" s="15" t="s">
        <v>23</v>
      </c>
    </row>
    <row r="7" spans="1:13" ht="18" customHeight="1" x14ac:dyDescent="0.2">
      <c r="A7" s="39" t="str">
        <f>'Ratings Summary Sheet'!A8</f>
        <v xml:space="preserve">Length of Proposed work schedule </v>
      </c>
      <c r="B7" s="18"/>
      <c r="C7" s="41">
        <f>'Ratings Summary Sheet'!C8</f>
        <v>10</v>
      </c>
      <c r="D7" s="22"/>
      <c r="E7" s="22"/>
      <c r="F7" s="22"/>
      <c r="G7" s="22"/>
      <c r="H7" s="22"/>
      <c r="I7" s="22"/>
      <c r="J7" s="22"/>
      <c r="K7" s="22"/>
      <c r="L7" s="46" t="str">
        <f t="shared" ref="L7:L15" si="0">IF((SUM(D7:K7)&gt;0),AVERAGE(D7:K7)," ")</f>
        <v xml:space="preserve"> </v>
      </c>
      <c r="M7" s="46" t="str">
        <f t="shared" ref="M7:M15" si="1">IF((SUM(L7)&gt;0),($C7*L7)," ")</f>
        <v xml:space="preserve"> </v>
      </c>
    </row>
    <row r="8" spans="1:13" ht="18" customHeight="1" x14ac:dyDescent="0.2">
      <c r="A8" s="39" t="str">
        <f>'Ratings Summary Sheet'!A9</f>
        <v>Experience/Knowledge with Solution</v>
      </c>
      <c r="B8" s="18"/>
      <c r="C8" s="41">
        <f>'Ratings Summary Sheet'!C9</f>
        <v>20</v>
      </c>
      <c r="D8" s="22"/>
      <c r="E8" s="22"/>
      <c r="F8" s="22"/>
      <c r="G8" s="22"/>
      <c r="H8" s="22"/>
      <c r="I8" s="22"/>
      <c r="J8" s="22"/>
      <c r="K8" s="22"/>
      <c r="L8" s="46" t="str">
        <f t="shared" si="0"/>
        <v xml:space="preserve"> </v>
      </c>
      <c r="M8" s="46" t="str">
        <f t="shared" si="1"/>
        <v xml:space="preserve"> </v>
      </c>
    </row>
    <row r="9" spans="1:13" ht="18" customHeight="1" x14ac:dyDescent="0.2">
      <c r="A9" s="39" t="str">
        <f>'Ratings Summary Sheet'!A10</f>
        <v>Experience of proposed staff/team</v>
      </c>
      <c r="B9" s="18"/>
      <c r="C9" s="41">
        <f>'Ratings Summary Sheet'!C10</f>
        <v>15</v>
      </c>
      <c r="D9" s="22"/>
      <c r="E9" s="22"/>
      <c r="F9" s="22"/>
      <c r="G9" s="22"/>
      <c r="H9" s="22"/>
      <c r="I9" s="22"/>
      <c r="J9" s="22"/>
      <c r="K9" s="22"/>
      <c r="L9" s="46" t="str">
        <f t="shared" si="0"/>
        <v xml:space="preserve"> </v>
      </c>
      <c r="M9" s="46" t="str">
        <f t="shared" si="1"/>
        <v xml:space="preserve"> </v>
      </c>
    </row>
    <row r="10" spans="1:13" ht="18" customHeight="1" x14ac:dyDescent="0.2">
      <c r="A10" s="39" t="str">
        <f>'Ratings Summary Sheet'!A11</f>
        <v>Ability to meet requirements</v>
      </c>
      <c r="B10" s="18"/>
      <c r="C10" s="41">
        <f>'Ratings Summary Sheet'!C11</f>
        <v>10</v>
      </c>
      <c r="D10" s="22"/>
      <c r="E10" s="22"/>
      <c r="F10" s="22"/>
      <c r="G10" s="22"/>
      <c r="H10" s="22"/>
      <c r="I10" s="22"/>
      <c r="J10" s="22"/>
      <c r="K10" s="22"/>
      <c r="L10" s="46" t="str">
        <f t="shared" si="0"/>
        <v xml:space="preserve"> </v>
      </c>
      <c r="M10" s="46" t="str">
        <f t="shared" si="1"/>
        <v xml:space="preserve"> </v>
      </c>
    </row>
    <row r="11" spans="1:13" ht="18" customHeight="1" x14ac:dyDescent="0.2">
      <c r="A11" s="39" t="str">
        <f>'Ratings Summary Sheet'!A12</f>
        <v>Post Support and Ongoing Maintenance</v>
      </c>
      <c r="B11" s="18"/>
      <c r="C11" s="41">
        <f>'Ratings Summary Sheet'!C12</f>
        <v>20</v>
      </c>
      <c r="D11" s="22"/>
      <c r="E11" s="22"/>
      <c r="F11" s="22"/>
      <c r="G11" s="22"/>
      <c r="H11" s="22"/>
      <c r="I11" s="22"/>
      <c r="J11" s="22"/>
      <c r="K11" s="22"/>
      <c r="L11" s="46" t="str">
        <f t="shared" si="0"/>
        <v xml:space="preserve"> </v>
      </c>
      <c r="M11" s="46" t="str">
        <f t="shared" si="1"/>
        <v xml:space="preserve"> </v>
      </c>
    </row>
    <row r="12" spans="1:13" ht="18" customHeight="1" x14ac:dyDescent="0.2">
      <c r="A12" s="39" t="str">
        <f>'Ratings Summary Sheet'!A13</f>
        <v>Price</v>
      </c>
      <c r="B12" s="18"/>
      <c r="C12" s="41">
        <f>'Ratings Summary Sheet'!C13</f>
        <v>25</v>
      </c>
      <c r="D12" s="22"/>
      <c r="E12" s="22"/>
      <c r="F12" s="22"/>
      <c r="G12" s="22"/>
      <c r="H12" s="22"/>
      <c r="I12" s="22"/>
      <c r="J12" s="22"/>
      <c r="K12" s="22"/>
      <c r="L12" s="46" t="str">
        <f t="shared" si="0"/>
        <v xml:space="preserve"> </v>
      </c>
      <c r="M12" s="46" t="str">
        <f t="shared" si="1"/>
        <v xml:space="preserve"> </v>
      </c>
    </row>
    <row r="13" spans="1:13" ht="18" customHeight="1" x14ac:dyDescent="0.2">
      <c r="A13" s="40">
        <f>'Ratings Summary Sheet'!A14</f>
        <v>0</v>
      </c>
      <c r="B13" s="18"/>
      <c r="C13" s="41">
        <f>'Ratings Summary Sheet'!C14</f>
        <v>0</v>
      </c>
      <c r="D13" s="22"/>
      <c r="E13" s="22"/>
      <c r="F13" s="22"/>
      <c r="G13" s="22"/>
      <c r="H13" s="22"/>
      <c r="I13" s="22"/>
      <c r="J13" s="22"/>
      <c r="K13" s="22"/>
      <c r="L13" s="46" t="str">
        <f t="shared" si="0"/>
        <v xml:space="preserve"> </v>
      </c>
      <c r="M13" s="46" t="str">
        <f t="shared" si="1"/>
        <v xml:space="preserve"> </v>
      </c>
    </row>
    <row r="14" spans="1:13" ht="18" customHeight="1" x14ac:dyDescent="0.2">
      <c r="A14" s="40">
        <f>'Ratings Summary Sheet'!A15</f>
        <v>0</v>
      </c>
      <c r="B14" s="18"/>
      <c r="C14" s="41">
        <f>'Ratings Summary Sheet'!C15</f>
        <v>0</v>
      </c>
      <c r="D14" s="22"/>
      <c r="E14" s="22"/>
      <c r="F14" s="22"/>
      <c r="G14" s="22"/>
      <c r="H14" s="22"/>
      <c r="I14" s="22"/>
      <c r="J14" s="22"/>
      <c r="K14" s="22"/>
      <c r="L14" s="46" t="str">
        <f t="shared" si="0"/>
        <v xml:space="preserve"> </v>
      </c>
      <c r="M14" s="46" t="str">
        <f t="shared" si="1"/>
        <v xml:space="preserve"> </v>
      </c>
    </row>
    <row r="15" spans="1:13" ht="18" customHeight="1" x14ac:dyDescent="0.2">
      <c r="A15" s="40">
        <f>'Ratings Summary Sheet'!A16</f>
        <v>0</v>
      </c>
      <c r="B15" s="18"/>
      <c r="C15" s="41">
        <f>'Ratings Summary Sheet'!C16</f>
        <v>0</v>
      </c>
      <c r="D15" s="22"/>
      <c r="E15" s="22"/>
      <c r="F15" s="22"/>
      <c r="G15" s="22"/>
      <c r="H15" s="22"/>
      <c r="I15" s="22"/>
      <c r="J15" s="22"/>
      <c r="K15" s="22"/>
      <c r="L15" s="46" t="str">
        <f t="shared" si="0"/>
        <v xml:space="preserve"> </v>
      </c>
      <c r="M15" s="46" t="str">
        <f t="shared" si="1"/>
        <v xml:space="preserve"> </v>
      </c>
    </row>
    <row r="16" spans="1:13" ht="27.75" customHeight="1" thickBot="1" x14ac:dyDescent="0.25">
      <c r="A16" s="34" t="s">
        <v>24</v>
      </c>
      <c r="B16" s="35"/>
      <c r="C16" s="24"/>
      <c r="D16" s="24"/>
      <c r="E16" s="24"/>
      <c r="F16" s="24"/>
      <c r="G16" s="24"/>
      <c r="H16" s="24"/>
      <c r="I16" s="24"/>
      <c r="J16" s="24"/>
      <c r="K16" s="24"/>
      <c r="L16" s="25"/>
      <c r="M16" s="47" t="str">
        <f>IF(SUM(M7:M15)&gt;0,(SUM(M7:M15))," ")</f>
        <v xml:space="preserve"> </v>
      </c>
    </row>
    <row r="17" spans="1:13" s="26" customFormat="1" ht="13.5" thickTop="1" x14ac:dyDescent="0.2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</row>
    <row r="18" spans="1:13" ht="30" customHeight="1" x14ac:dyDescent="0.2">
      <c r="A18" s="102" t="s">
        <v>36</v>
      </c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</row>
    <row r="19" spans="1:13" ht="18" customHeight="1" x14ac:dyDescent="0.2">
      <c r="A19" s="103" t="s">
        <v>25</v>
      </c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</row>
    <row r="20" spans="1:13" ht="18" customHeight="1" x14ac:dyDescent="0.2">
      <c r="A20" s="103" t="s">
        <v>26</v>
      </c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</row>
    <row r="21" spans="1:13" ht="18" customHeight="1" x14ac:dyDescent="0.2">
      <c r="A21" s="101" t="s">
        <v>27</v>
      </c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</row>
    <row r="22" spans="1:13" ht="18" customHeight="1" x14ac:dyDescent="0.2">
      <c r="A22" s="101" t="s">
        <v>28</v>
      </c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</row>
    <row r="23" spans="1:13" ht="18.75" customHeight="1" x14ac:dyDescent="0.2">
      <c r="A23" s="101" t="s">
        <v>29</v>
      </c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</row>
    <row r="24" spans="1:13" x14ac:dyDescent="0.2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</row>
    <row r="25" spans="1:13" ht="18" customHeight="1" x14ac:dyDescent="0.2">
      <c r="A25" s="28" t="s">
        <v>30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</row>
    <row r="26" spans="1:13" ht="18" customHeight="1" x14ac:dyDescent="0.2">
      <c r="A26" s="28" t="s">
        <v>31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</row>
    <row r="27" spans="1:13" ht="18" customHeight="1" x14ac:dyDescent="0.2">
      <c r="A27" s="28" t="s">
        <v>32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</row>
    <row r="28" spans="1:13" ht="18" customHeight="1" x14ac:dyDescent="0.2">
      <c r="A28" s="28" t="s">
        <v>33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</row>
    <row r="29" spans="1:13" ht="18" customHeight="1" x14ac:dyDescent="0.2">
      <c r="A29" s="28" t="s">
        <v>34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</row>
    <row r="30" spans="1:13" ht="18" customHeight="1" x14ac:dyDescent="0.2">
      <c r="A30" s="28" t="s">
        <v>35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</row>
    <row r="31" spans="1:13" x14ac:dyDescent="0.2">
      <c r="A31" s="29"/>
      <c r="E31" s="2"/>
      <c r="F31" s="2"/>
      <c r="G31" s="2"/>
      <c r="H31" s="2"/>
      <c r="I31" s="2"/>
      <c r="J31" s="2"/>
    </row>
  </sheetData>
  <mergeCells count="18">
    <mergeCell ref="A1:M1"/>
    <mergeCell ref="A22:M22"/>
    <mergeCell ref="A23:M23"/>
    <mergeCell ref="A18:M18"/>
    <mergeCell ref="B4:M4"/>
    <mergeCell ref="A19:M19"/>
    <mergeCell ref="A20:M20"/>
    <mergeCell ref="A21:M21"/>
    <mergeCell ref="H5:H6"/>
    <mergeCell ref="I5:I6"/>
    <mergeCell ref="B2:M2"/>
    <mergeCell ref="B3:M3"/>
    <mergeCell ref="J5:J6"/>
    <mergeCell ref="K5:K6"/>
    <mergeCell ref="D5:D6"/>
    <mergeCell ref="E5:E6"/>
    <mergeCell ref="F5:F6"/>
    <mergeCell ref="G5:G6"/>
  </mergeCells>
  <phoneticPr fontId="0" type="noConversion"/>
  <printOptions horizontalCentered="1"/>
  <pageMargins left="0.5" right="0.25" top="1" bottom="1" header="0.5" footer="0.5"/>
  <pageSetup fitToHeight="0" orientation="landscape" r:id="rId1"/>
  <headerFooter alignWithMargins="0">
    <oddHeader>&amp;C&amp;"Arial,Bold"&amp;14Vendor Proposal Ratings&amp;R&amp;12Name of Your Organization</oddHeader>
    <oddFooter>&amp;L&amp;8Template: Vendor Proposal Ratings Form [Rev 1.1 3/12/2005]&amp;CPage &amp;P of &amp;N&amp;RPrint Date: &amp;D</oddFooter>
  </headerFooter>
  <rowBreaks count="1" manualBreakCount="1">
    <brk id="1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zoomScaleNormal="100" workbookViewId="0">
      <selection activeCell="A10" sqref="A10:IV10"/>
    </sheetView>
  </sheetViews>
  <sheetFormatPr defaultRowHeight="12.75" x14ac:dyDescent="0.2"/>
  <cols>
    <col min="1" max="1" width="45.85546875" customWidth="1"/>
    <col min="2" max="2" width="1.42578125" customWidth="1"/>
    <col min="3" max="3" width="8.7109375" customWidth="1"/>
    <col min="4" max="5" width="2.7109375" customWidth="1"/>
    <col min="6" max="9" width="2.85546875" customWidth="1"/>
    <col min="10" max="11" width="3" customWidth="1"/>
    <col min="12" max="12" width="7.85546875" customWidth="1"/>
    <col min="13" max="13" width="8.42578125" customWidth="1"/>
  </cols>
  <sheetData>
    <row r="1" spans="1:13" ht="32.25" customHeight="1" x14ac:dyDescent="0.2">
      <c r="A1" s="53" t="s">
        <v>38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s="6" customFormat="1" ht="24" customHeight="1" x14ac:dyDescent="0.2">
      <c r="A2" s="42" t="s">
        <v>1</v>
      </c>
      <c r="B2" s="88">
        <f>'Ratings Summary Sheet'!B2:H2</f>
        <v>0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90"/>
    </row>
    <row r="3" spans="1:13" s="6" customFormat="1" ht="24" customHeight="1" x14ac:dyDescent="0.2">
      <c r="A3" s="42" t="s">
        <v>13</v>
      </c>
      <c r="B3" s="91" t="str">
        <f>'Ratings Summary Sheet'!J6</f>
        <v>Vendor 6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3"/>
    </row>
    <row r="4" spans="1:13" s="6" customFormat="1" ht="24" customHeight="1" x14ac:dyDescent="0.2">
      <c r="A4" s="43" t="s">
        <v>3</v>
      </c>
      <c r="B4" s="61"/>
      <c r="C4" s="62"/>
      <c r="D4" s="62"/>
      <c r="E4" s="62"/>
      <c r="F4" s="62"/>
      <c r="G4" s="62"/>
      <c r="H4" s="62"/>
      <c r="I4" s="62"/>
      <c r="J4" s="62"/>
      <c r="K4" s="62"/>
      <c r="L4" s="62"/>
      <c r="M4" s="63"/>
    </row>
    <row r="5" spans="1:13" ht="34.5" customHeight="1" x14ac:dyDescent="0.25">
      <c r="A5" s="12"/>
      <c r="B5" s="13"/>
      <c r="C5" s="14"/>
      <c r="D5" s="94" t="s">
        <v>14</v>
      </c>
      <c r="E5" s="94" t="s">
        <v>15</v>
      </c>
      <c r="F5" s="94" t="s">
        <v>16</v>
      </c>
      <c r="G5" s="94" t="s">
        <v>17</v>
      </c>
      <c r="H5" s="94" t="s">
        <v>18</v>
      </c>
      <c r="I5" s="94" t="s">
        <v>19</v>
      </c>
      <c r="J5" s="94" t="s">
        <v>20</v>
      </c>
      <c r="K5" s="94" t="s">
        <v>21</v>
      </c>
      <c r="L5" s="16"/>
      <c r="M5" s="17"/>
    </row>
    <row r="6" spans="1:13" ht="36" customHeight="1" x14ac:dyDescent="0.2">
      <c r="A6" s="19" t="s">
        <v>7</v>
      </c>
      <c r="B6" s="20"/>
      <c r="C6" s="30" t="s">
        <v>8</v>
      </c>
      <c r="D6" s="95"/>
      <c r="E6" s="95"/>
      <c r="F6" s="95"/>
      <c r="G6" s="95"/>
      <c r="H6" s="95"/>
      <c r="I6" s="95"/>
      <c r="J6" s="95"/>
      <c r="K6" s="95"/>
      <c r="L6" s="15" t="s">
        <v>22</v>
      </c>
      <c r="M6" s="15" t="s">
        <v>23</v>
      </c>
    </row>
    <row r="7" spans="1:13" ht="18" customHeight="1" x14ac:dyDescent="0.2">
      <c r="A7" s="39" t="str">
        <f>'Ratings Summary Sheet'!A8</f>
        <v xml:space="preserve">Length of Proposed work schedule </v>
      </c>
      <c r="B7" s="18"/>
      <c r="C7" s="41">
        <f>'Ratings Summary Sheet'!C8</f>
        <v>10</v>
      </c>
      <c r="D7" s="22"/>
      <c r="E7" s="22"/>
      <c r="F7" s="22"/>
      <c r="G7" s="22"/>
      <c r="H7" s="22"/>
      <c r="I7" s="22"/>
      <c r="J7" s="22"/>
      <c r="K7" s="22"/>
      <c r="L7" s="46" t="str">
        <f t="shared" ref="L7:L15" si="0">IF((SUM(D7:K7)&gt;0),AVERAGE(D7:K7)," ")</f>
        <v xml:space="preserve"> </v>
      </c>
      <c r="M7" s="46" t="str">
        <f t="shared" ref="M7:M15" si="1">IF((SUM(L7)&gt;0),($C7*L7)," ")</f>
        <v xml:space="preserve"> </v>
      </c>
    </row>
    <row r="8" spans="1:13" ht="18" customHeight="1" x14ac:dyDescent="0.2">
      <c r="A8" s="39" t="str">
        <f>'Ratings Summary Sheet'!A9</f>
        <v>Experience/Knowledge with Solution</v>
      </c>
      <c r="B8" s="18"/>
      <c r="C8" s="41">
        <f>'Ratings Summary Sheet'!C9</f>
        <v>20</v>
      </c>
      <c r="D8" s="22"/>
      <c r="E8" s="22"/>
      <c r="F8" s="22"/>
      <c r="G8" s="22"/>
      <c r="H8" s="22"/>
      <c r="I8" s="22"/>
      <c r="J8" s="22"/>
      <c r="K8" s="22"/>
      <c r="L8" s="46" t="str">
        <f t="shared" si="0"/>
        <v xml:space="preserve"> </v>
      </c>
      <c r="M8" s="46" t="str">
        <f t="shared" si="1"/>
        <v xml:space="preserve"> </v>
      </c>
    </row>
    <row r="9" spans="1:13" ht="18" customHeight="1" x14ac:dyDescent="0.2">
      <c r="A9" s="39" t="str">
        <f>'Ratings Summary Sheet'!A10</f>
        <v>Experience of proposed staff/team</v>
      </c>
      <c r="B9" s="18"/>
      <c r="C9" s="41">
        <f>'Ratings Summary Sheet'!C10</f>
        <v>15</v>
      </c>
      <c r="D9" s="22"/>
      <c r="E9" s="22"/>
      <c r="F9" s="22"/>
      <c r="G9" s="22"/>
      <c r="H9" s="22"/>
      <c r="I9" s="22"/>
      <c r="J9" s="22"/>
      <c r="K9" s="22"/>
      <c r="L9" s="46" t="str">
        <f t="shared" si="0"/>
        <v xml:space="preserve"> </v>
      </c>
      <c r="M9" s="46" t="str">
        <f t="shared" si="1"/>
        <v xml:space="preserve"> </v>
      </c>
    </row>
    <row r="10" spans="1:13" ht="18" customHeight="1" x14ac:dyDescent="0.2">
      <c r="A10" s="39" t="str">
        <f>'Ratings Summary Sheet'!A11</f>
        <v>Ability to meet requirements</v>
      </c>
      <c r="B10" s="18"/>
      <c r="C10" s="41">
        <f>'Ratings Summary Sheet'!C11</f>
        <v>10</v>
      </c>
      <c r="D10" s="22"/>
      <c r="E10" s="22"/>
      <c r="F10" s="22"/>
      <c r="G10" s="22"/>
      <c r="H10" s="22"/>
      <c r="I10" s="22"/>
      <c r="J10" s="22"/>
      <c r="K10" s="22"/>
      <c r="L10" s="46" t="str">
        <f t="shared" si="0"/>
        <v xml:space="preserve"> </v>
      </c>
      <c r="M10" s="46" t="str">
        <f t="shared" si="1"/>
        <v xml:space="preserve"> </v>
      </c>
    </row>
    <row r="11" spans="1:13" ht="18" customHeight="1" x14ac:dyDescent="0.2">
      <c r="A11" s="39" t="str">
        <f>'Ratings Summary Sheet'!A12</f>
        <v>Post Support and Ongoing Maintenance</v>
      </c>
      <c r="B11" s="18"/>
      <c r="C11" s="41">
        <f>'Ratings Summary Sheet'!C12</f>
        <v>20</v>
      </c>
      <c r="D11" s="22"/>
      <c r="E11" s="22"/>
      <c r="F11" s="22"/>
      <c r="G11" s="22"/>
      <c r="H11" s="22"/>
      <c r="I11" s="22"/>
      <c r="J11" s="22"/>
      <c r="K11" s="22"/>
      <c r="L11" s="46" t="str">
        <f t="shared" si="0"/>
        <v xml:space="preserve"> </v>
      </c>
      <c r="M11" s="46" t="str">
        <f t="shared" si="1"/>
        <v xml:space="preserve"> </v>
      </c>
    </row>
    <row r="12" spans="1:13" ht="18" customHeight="1" x14ac:dyDescent="0.2">
      <c r="A12" s="39" t="str">
        <f>'Ratings Summary Sheet'!A13</f>
        <v>Price</v>
      </c>
      <c r="B12" s="18"/>
      <c r="C12" s="41">
        <f>'Ratings Summary Sheet'!C13</f>
        <v>25</v>
      </c>
      <c r="D12" s="22"/>
      <c r="E12" s="22"/>
      <c r="F12" s="22"/>
      <c r="G12" s="22"/>
      <c r="H12" s="22"/>
      <c r="I12" s="22"/>
      <c r="J12" s="22"/>
      <c r="K12" s="22"/>
      <c r="L12" s="46" t="str">
        <f t="shared" si="0"/>
        <v xml:space="preserve"> </v>
      </c>
      <c r="M12" s="46" t="str">
        <f t="shared" si="1"/>
        <v xml:space="preserve"> </v>
      </c>
    </row>
    <row r="13" spans="1:13" ht="18" customHeight="1" x14ac:dyDescent="0.2">
      <c r="A13" s="40">
        <f>'Ratings Summary Sheet'!A14</f>
        <v>0</v>
      </c>
      <c r="B13" s="18"/>
      <c r="C13" s="41">
        <f>'Ratings Summary Sheet'!C14</f>
        <v>0</v>
      </c>
      <c r="D13" s="22"/>
      <c r="E13" s="22"/>
      <c r="F13" s="22"/>
      <c r="G13" s="22"/>
      <c r="H13" s="22"/>
      <c r="I13" s="22"/>
      <c r="J13" s="22"/>
      <c r="K13" s="22"/>
      <c r="L13" s="46" t="str">
        <f t="shared" si="0"/>
        <v xml:space="preserve"> </v>
      </c>
      <c r="M13" s="46" t="str">
        <f t="shared" si="1"/>
        <v xml:space="preserve"> </v>
      </c>
    </row>
    <row r="14" spans="1:13" ht="18" customHeight="1" x14ac:dyDescent="0.2">
      <c r="A14" s="40">
        <f>'Ratings Summary Sheet'!A15</f>
        <v>0</v>
      </c>
      <c r="B14" s="18"/>
      <c r="C14" s="41">
        <f>'Ratings Summary Sheet'!C15</f>
        <v>0</v>
      </c>
      <c r="D14" s="22"/>
      <c r="E14" s="22"/>
      <c r="F14" s="22"/>
      <c r="G14" s="22"/>
      <c r="H14" s="22"/>
      <c r="I14" s="22"/>
      <c r="J14" s="22"/>
      <c r="K14" s="22"/>
      <c r="L14" s="46" t="str">
        <f t="shared" si="0"/>
        <v xml:space="preserve"> </v>
      </c>
      <c r="M14" s="46" t="str">
        <f t="shared" si="1"/>
        <v xml:space="preserve"> </v>
      </c>
    </row>
    <row r="15" spans="1:13" ht="18" customHeight="1" x14ac:dyDescent="0.2">
      <c r="A15" s="40">
        <f>'Ratings Summary Sheet'!A16</f>
        <v>0</v>
      </c>
      <c r="B15" s="18"/>
      <c r="C15" s="41">
        <f>'Ratings Summary Sheet'!C16</f>
        <v>0</v>
      </c>
      <c r="D15" s="22"/>
      <c r="E15" s="22"/>
      <c r="F15" s="22"/>
      <c r="G15" s="22"/>
      <c r="H15" s="22"/>
      <c r="I15" s="22"/>
      <c r="J15" s="22"/>
      <c r="K15" s="22"/>
      <c r="L15" s="46" t="str">
        <f t="shared" si="0"/>
        <v xml:space="preserve"> </v>
      </c>
      <c r="M15" s="46" t="str">
        <f t="shared" si="1"/>
        <v xml:space="preserve"> </v>
      </c>
    </row>
    <row r="16" spans="1:13" ht="27.75" customHeight="1" thickBot="1" x14ac:dyDescent="0.25">
      <c r="A16" s="34" t="s">
        <v>24</v>
      </c>
      <c r="B16" s="35"/>
      <c r="C16" s="24"/>
      <c r="D16" s="24"/>
      <c r="E16" s="24"/>
      <c r="F16" s="24"/>
      <c r="G16" s="24"/>
      <c r="H16" s="24"/>
      <c r="I16" s="24"/>
      <c r="J16" s="24"/>
      <c r="K16" s="24"/>
      <c r="L16" s="25"/>
      <c r="M16" s="47" t="str">
        <f>IF(SUM(M7:M15)&gt;0,(SUM(M7:M15))," ")</f>
        <v xml:space="preserve"> </v>
      </c>
    </row>
    <row r="17" spans="1:13" s="26" customFormat="1" ht="13.5" thickTop="1" x14ac:dyDescent="0.2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</row>
    <row r="18" spans="1:13" ht="30" customHeight="1" x14ac:dyDescent="0.2">
      <c r="A18" s="102" t="s">
        <v>36</v>
      </c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</row>
    <row r="19" spans="1:13" ht="18" customHeight="1" x14ac:dyDescent="0.2">
      <c r="A19" s="103" t="s">
        <v>25</v>
      </c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</row>
    <row r="20" spans="1:13" ht="18" customHeight="1" x14ac:dyDescent="0.2">
      <c r="A20" s="103" t="s">
        <v>26</v>
      </c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</row>
    <row r="21" spans="1:13" ht="18" customHeight="1" x14ac:dyDescent="0.2">
      <c r="A21" s="101" t="s">
        <v>27</v>
      </c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</row>
    <row r="22" spans="1:13" ht="18" customHeight="1" x14ac:dyDescent="0.2">
      <c r="A22" s="101" t="s">
        <v>28</v>
      </c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</row>
    <row r="23" spans="1:13" ht="18.75" customHeight="1" x14ac:dyDescent="0.2">
      <c r="A23" s="101" t="s">
        <v>29</v>
      </c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</row>
    <row r="24" spans="1:13" x14ac:dyDescent="0.2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</row>
    <row r="25" spans="1:13" ht="18" customHeight="1" x14ac:dyDescent="0.2">
      <c r="A25" s="28" t="s">
        <v>30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</row>
    <row r="26" spans="1:13" ht="18" customHeight="1" x14ac:dyDescent="0.2">
      <c r="A26" s="28" t="s">
        <v>31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</row>
    <row r="27" spans="1:13" ht="18" customHeight="1" x14ac:dyDescent="0.2">
      <c r="A27" s="28" t="s">
        <v>32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</row>
    <row r="28" spans="1:13" ht="18" customHeight="1" x14ac:dyDescent="0.2">
      <c r="A28" s="28" t="s">
        <v>33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</row>
    <row r="29" spans="1:13" ht="18" customHeight="1" x14ac:dyDescent="0.2">
      <c r="A29" s="28" t="s">
        <v>34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</row>
    <row r="30" spans="1:13" ht="18" customHeight="1" x14ac:dyDescent="0.2">
      <c r="A30" s="28" t="s">
        <v>35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</row>
    <row r="31" spans="1:13" x14ac:dyDescent="0.2">
      <c r="A31" s="29"/>
      <c r="E31" s="2"/>
      <c r="F31" s="2"/>
      <c r="G31" s="2"/>
      <c r="H31" s="2"/>
      <c r="I31" s="2"/>
      <c r="J31" s="2"/>
    </row>
  </sheetData>
  <mergeCells count="18">
    <mergeCell ref="A1:M1"/>
    <mergeCell ref="A22:M22"/>
    <mergeCell ref="A23:M23"/>
    <mergeCell ref="A18:M18"/>
    <mergeCell ref="B4:M4"/>
    <mergeCell ref="A19:M19"/>
    <mergeCell ref="A20:M20"/>
    <mergeCell ref="A21:M21"/>
    <mergeCell ref="H5:H6"/>
    <mergeCell ref="I5:I6"/>
    <mergeCell ref="B2:M2"/>
    <mergeCell ref="B3:M3"/>
    <mergeCell ref="J5:J6"/>
    <mergeCell ref="K5:K6"/>
    <mergeCell ref="D5:D6"/>
    <mergeCell ref="E5:E6"/>
    <mergeCell ref="F5:F6"/>
    <mergeCell ref="G5:G6"/>
  </mergeCells>
  <phoneticPr fontId="0" type="noConversion"/>
  <printOptions horizontalCentered="1"/>
  <pageMargins left="0.5" right="0.25" top="1" bottom="1" header="0.5" footer="0.5"/>
  <pageSetup fitToHeight="0" orientation="landscape" r:id="rId1"/>
  <headerFooter alignWithMargins="0">
    <oddHeader>&amp;C&amp;"Arial,Bold"&amp;14Vendor Proposal Ratings&amp;R&amp;12Name of Your Organization</oddHeader>
    <oddFooter>&amp;L&amp;8Template: Vendor Proposal Ratings Form [Rev 1.1 3/12/2005]&amp;CPage &amp;P of &amp;N&amp;RPrint Date: &amp;D</oddFooter>
  </headerFooter>
  <rowBreaks count="1" manualBreakCount="1">
    <brk id="1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7A51C859FC0A46A749D8C4D33BE7CF" ma:contentTypeVersion="13" ma:contentTypeDescription="Create a new document." ma:contentTypeScope="" ma:versionID="34ebf5e92dc84576c31fcae71ca0130a">
  <xsd:schema xmlns:xsd="http://www.w3.org/2001/XMLSchema" xmlns:xs="http://www.w3.org/2001/XMLSchema" xmlns:p="http://schemas.microsoft.com/office/2006/metadata/properties" xmlns:ns1="http://schemas.microsoft.com/sharepoint/v3" xmlns:ns2="410d780b-d5fa-4e47-afa3-102340172c50" xmlns:ns3="cbfd6c54-c4fe-42af-a477-6abdf781e31f" targetNamespace="http://schemas.microsoft.com/office/2006/metadata/properties" ma:root="true" ma:fieldsID="7f4a7250a8812260a913442e9efac428" ns1:_="" ns2:_="" ns3:_="">
    <xsd:import namespace="http://schemas.microsoft.com/sharepoint/v3"/>
    <xsd:import namespace="410d780b-d5fa-4e47-afa3-102340172c50"/>
    <xsd:import namespace="cbfd6c54-c4fe-42af-a477-6abdf781e3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0d780b-d5fa-4e47-afa3-102340172c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fd6c54-c4fe-42af-a477-6abdf781e31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BC6BF32-825E-4CE8-9754-538167788E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4960C9-5AAC-4876-ADE4-2CC2DEF97B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10d780b-d5fa-4e47-afa3-102340172c50"/>
    <ds:schemaRef ds:uri="cbfd6c54-c4fe-42af-a477-6abdf781e3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B8EFCE-B9A0-4B3A-BFBD-A95DC968EFE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Ratings Summary Sheet</vt:lpstr>
      <vt:lpstr>Vendor 1</vt:lpstr>
      <vt:lpstr>Vendor 2</vt:lpstr>
      <vt:lpstr>Vendor 3</vt:lpstr>
      <vt:lpstr>Vendor 4</vt:lpstr>
      <vt:lpstr>Vendor 5</vt:lpstr>
      <vt:lpstr>Vendor 6</vt:lpstr>
    </vt:vector>
  </TitlesOfParts>
  <Company>CVR/IT Consulting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Vendor Proposal Evaluation</dc:title>
  <dc:creator>Dr. Gary J. Evans, PMP</dc:creator>
  <cp:keywords>Vendor Presentation; evaluation</cp:keywords>
  <dc:description>Template history: Origin - Developed  by Covansys for City of Raleigh Enterprise PMO. Generic format by CVR/IT (www.cvr-it.com). May be used freely but please retain this reference.</dc:description>
  <cp:lastModifiedBy>Watson, Trisha</cp:lastModifiedBy>
  <cp:lastPrinted>2005-06-14T14:30:21Z</cp:lastPrinted>
  <dcterms:created xsi:type="dcterms:W3CDTF">1999-10-05T14:22:46Z</dcterms:created>
  <dcterms:modified xsi:type="dcterms:W3CDTF">2021-02-01T13:02:15Z</dcterms:modified>
  <cp:category>Rev 1.0;last template edit 7-30-04 gje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-434863206</vt:i4>
  </property>
  <property fmtid="{D5CDD505-2E9C-101B-9397-08002B2CF9AE}" pid="3" name="_EmailSubject">
    <vt:lpwstr>vendor scoring </vt:lpwstr>
  </property>
  <property fmtid="{D5CDD505-2E9C-101B-9397-08002B2CF9AE}" pid="4" name="_AuthorEmail">
    <vt:lpwstr>David.Fix@ci.raleigh.nc.us</vt:lpwstr>
  </property>
  <property fmtid="{D5CDD505-2E9C-101B-9397-08002B2CF9AE}" pid="5" name="_AuthorEmailDisplayName">
    <vt:lpwstr>Fix, David</vt:lpwstr>
  </property>
  <property fmtid="{D5CDD505-2E9C-101B-9397-08002B2CF9AE}" pid="6" name="_PreviousAdHocReviewCycleID">
    <vt:i4>-1992871178</vt:i4>
  </property>
  <property fmtid="{D5CDD505-2E9C-101B-9397-08002B2CF9AE}" pid="7" name="_ReviewingToolsShownOnce">
    <vt:lpwstr/>
  </property>
  <property fmtid="{D5CDD505-2E9C-101B-9397-08002B2CF9AE}" pid="8" name="ContentTypeId">
    <vt:lpwstr>0x010100821FDC9E48D348418FB85138F1CD670E</vt:lpwstr>
  </property>
</Properties>
</file>